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 (2)\"/>
    </mc:Choice>
  </mc:AlternateContent>
  <bookViews>
    <workbookView xWindow="0" yWindow="0" windowWidth="28800" windowHeight="12135" tabRatio="500"/>
  </bookViews>
  <sheets>
    <sheet name="Лист 1" sheetId="1" r:id="rId1"/>
  </sheets>
  <definedNames>
    <definedName name="_xlnm._FilterDatabase" localSheetId="0" hidden="1">'Лист 1'!$A$2:$K$16</definedName>
    <definedName name="_xlnm.Print_Area" localSheetId="0">'Лист 1'!$B$1:$K$20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3" i="1" l="1"/>
  <c r="K16" i="1"/>
  <c r="K14" i="1"/>
  <c r="K11" i="1"/>
  <c r="K12" i="1"/>
  <c r="K7" i="1"/>
  <c r="K4" i="1"/>
  <c r="K18" i="1" l="1"/>
  <c r="K15" i="1" l="1"/>
  <c r="K10" i="1" l="1"/>
  <c r="K9" i="1"/>
  <c r="K8" i="1"/>
  <c r="K6" i="1"/>
</calcChain>
</file>

<file path=xl/sharedStrings.xml><?xml version="1.0" encoding="utf-8"?>
<sst xmlns="http://schemas.openxmlformats.org/spreadsheetml/2006/main" count="110" uniqueCount="36">
  <si>
    <t>Наименование муниципального образования</t>
  </si>
  <si>
    <t>Наименование дороги по титулу</t>
  </si>
  <si>
    <t>Протяженность ремонта, лин. км</t>
  </si>
  <si>
    <t>Причина включения в план ремонта</t>
  </si>
  <si>
    <t>Существующий тип покрытия</t>
  </si>
  <si>
    <t>Тип покрытия после ремонта</t>
  </si>
  <si>
    <t>Площадь ремонта, кв. м.</t>
  </si>
  <si>
    <t>Площадь ремонта дороги, кв.м. (проезжая часть, парковки, примыкания)</t>
  </si>
  <si>
    <t>Площадь ремонта тротуаров, кв.м. (посадочные площадки, тротуары)</t>
  </si>
  <si>
    <t>Площадь ремонта ВСЕГО</t>
  </si>
  <si>
    <t>№ п/п</t>
  </si>
  <si>
    <r>
      <t xml:space="preserve">Вид работ 
</t>
    </r>
    <r>
      <rPr>
        <b/>
        <sz val="9"/>
        <color rgb="FF000000"/>
        <rFont val="Times New Roman"/>
        <family val="1"/>
        <charset val="204"/>
      </rPr>
      <t>(текущий ремонт/капитальный ремонт</t>
    </r>
    <r>
      <rPr>
        <b/>
        <sz val="10"/>
        <color rgb="FF000000"/>
        <rFont val="Times New Roman"/>
        <family val="1"/>
        <charset val="204"/>
      </rPr>
      <t>)</t>
    </r>
  </si>
  <si>
    <t>го Красногорск</t>
  </si>
  <si>
    <t>Текущий</t>
  </si>
  <si>
    <t>Асфальт</t>
  </si>
  <si>
    <t>Московская область, г.Красногорск, мкр.Опалиха, по ул.Новая Опалиха от жилого д.14 до ул.Чапаева</t>
  </si>
  <si>
    <t>Щебень</t>
  </si>
  <si>
    <t>Московская область, городской округ Красногорск, р.п.Нахабино, дорога от дороги "Волоколамское шоссе-Козино-Нефедьево" до Учебного центра</t>
  </si>
  <si>
    <t xml:space="preserve">Московская обл., Красногорский р-н, с. Ангелово, ул. Центральная                        </t>
  </si>
  <si>
    <t xml:space="preserve">Московская обл., Красногорский  р-н,  д. Путилково, ул. Садовая                                       </t>
  </si>
  <si>
    <t>Московская область, Красногорский район, д.Поздняково, ул. Животноводов</t>
  </si>
  <si>
    <t xml:space="preserve">Московская область, г.Красногорск, проезд от ул.Королева до Ильинского тупика </t>
  </si>
  <si>
    <t>Московская область, г.Красногорск,  ул. Лесная</t>
  </si>
  <si>
    <t>Московская область,Красногорский район, дорога по ул.Промышленная, с.Петрово-Дальнее</t>
  </si>
  <si>
    <t xml:space="preserve"> Московская область, г.Красногорск. Павшинская пойма, Павшинский бульвар, от дублера Волоколамского шоссе до Подмосковного бульвара</t>
  </si>
  <si>
    <t xml:space="preserve">Московская обл., Красногорский  р-н,  д. Путилково, ул. Верхняя                                       </t>
  </si>
  <si>
    <t xml:space="preserve">Московская обл., Красногорский р-н, р.п.Нахабино, ул. Красноармейская </t>
  </si>
  <si>
    <t xml:space="preserve">Московская обл., Красногорский  р-н,  д. Путилково, ул. Новотушинская                от д.2 до д.5                                       </t>
  </si>
  <si>
    <t>Московская область, Красногорский     р-н, д. Поздняково, ул. Центральная</t>
  </si>
  <si>
    <t>Московская обл., Красногорский р-н,  р.п.Нахабино, улица Инженерная</t>
  </si>
  <si>
    <t>дороги в городах и подъездные к городам</t>
  </si>
  <si>
    <t>дороги в деревнях и между деревнями</t>
  </si>
  <si>
    <t>Московская обл., Красногорский р-н, дорога в деревне Воронки</t>
  </si>
  <si>
    <t>Московская область, городской округ Красногорск, д.Аристово, улица Светлогорская</t>
  </si>
  <si>
    <t>Итого</t>
  </si>
  <si>
    <t>Программа ремонта автомобильных дорог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</si>
</sst>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readingOrder="1"/>
    </xf>
    <xf numFmtId="0" fontId="6" fillId="0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readingOrder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view="pageBreakPreview" zoomScaleNormal="100" zoomScaleSheetLayoutView="100" workbookViewId="0">
      <selection sqref="A1:K1"/>
    </sheetView>
  </sheetViews>
  <sheetFormatPr defaultColWidth="15" defaultRowHeight="12.75" x14ac:dyDescent="0.2"/>
  <cols>
    <col min="1" max="1" width="4.42578125" style="1" customWidth="1"/>
    <col min="2" max="2" width="17.5703125" style="1" customWidth="1"/>
    <col min="3" max="3" width="33" style="1" customWidth="1"/>
    <col min="4" max="11" width="20.28515625" style="1" customWidth="1"/>
    <col min="12" max="16384" width="15" style="1"/>
  </cols>
  <sheetData>
    <row r="1" spans="1:12" ht="21" thickBot="1" x14ac:dyDescent="0.35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2.75" customHeight="1" x14ac:dyDescent="0.2">
      <c r="A2" s="31" t="s">
        <v>10</v>
      </c>
      <c r="B2" s="33" t="s">
        <v>0</v>
      </c>
      <c r="C2" s="34" t="s">
        <v>1</v>
      </c>
      <c r="D2" s="30" t="s">
        <v>2</v>
      </c>
      <c r="E2" s="30" t="s">
        <v>3</v>
      </c>
      <c r="F2" s="30" t="s">
        <v>11</v>
      </c>
      <c r="G2" s="30" t="s">
        <v>4</v>
      </c>
      <c r="H2" s="30" t="s">
        <v>5</v>
      </c>
      <c r="I2" s="30" t="s">
        <v>6</v>
      </c>
      <c r="J2" s="30"/>
      <c r="K2" s="30"/>
    </row>
    <row r="3" spans="1:12" ht="96.75" customHeight="1" x14ac:dyDescent="0.2">
      <c r="A3" s="31"/>
      <c r="B3" s="33"/>
      <c r="C3" s="35"/>
      <c r="D3" s="31"/>
      <c r="E3" s="31"/>
      <c r="F3" s="31"/>
      <c r="G3" s="31"/>
      <c r="H3" s="31"/>
      <c r="I3" s="18" t="s">
        <v>7</v>
      </c>
      <c r="J3" s="18" t="s">
        <v>8</v>
      </c>
      <c r="K3" s="18" t="s">
        <v>9</v>
      </c>
    </row>
    <row r="4" spans="1:12" ht="45.75" customHeight="1" x14ac:dyDescent="0.2">
      <c r="A4" s="21">
        <v>1</v>
      </c>
      <c r="B4" s="23" t="s">
        <v>12</v>
      </c>
      <c r="C4" s="9" t="s">
        <v>26</v>
      </c>
      <c r="D4" s="19">
        <v>0.79200000000000004</v>
      </c>
      <c r="E4" s="3" t="s">
        <v>30</v>
      </c>
      <c r="F4" s="3" t="s">
        <v>13</v>
      </c>
      <c r="G4" s="2" t="s">
        <v>14</v>
      </c>
      <c r="H4" s="2" t="s">
        <v>14</v>
      </c>
      <c r="I4" s="22">
        <v>5544</v>
      </c>
      <c r="J4" s="22">
        <v>1005</v>
      </c>
      <c r="K4" s="22">
        <f>I4+J4</f>
        <v>6549</v>
      </c>
    </row>
    <row r="5" spans="1:12" ht="46.5" customHeight="1" x14ac:dyDescent="0.2">
      <c r="A5" s="20">
        <v>2</v>
      </c>
      <c r="B5" s="23" t="s">
        <v>12</v>
      </c>
      <c r="C5" s="9" t="s">
        <v>27</v>
      </c>
      <c r="D5" s="19">
        <v>0.874</v>
      </c>
      <c r="E5" s="3" t="s">
        <v>30</v>
      </c>
      <c r="F5" s="3" t="s">
        <v>13</v>
      </c>
      <c r="G5" s="2" t="s">
        <v>14</v>
      </c>
      <c r="H5" s="2" t="s">
        <v>14</v>
      </c>
      <c r="I5" s="24">
        <v>6522</v>
      </c>
      <c r="J5" s="20"/>
      <c r="K5" s="24">
        <v>6522</v>
      </c>
    </row>
    <row r="6" spans="1:12" ht="25.5" x14ac:dyDescent="0.2">
      <c r="A6" s="11">
        <v>3</v>
      </c>
      <c r="B6" s="23" t="s">
        <v>12</v>
      </c>
      <c r="C6" s="9" t="s">
        <v>32</v>
      </c>
      <c r="D6" s="8">
        <v>0.02</v>
      </c>
      <c r="E6" s="3" t="s">
        <v>31</v>
      </c>
      <c r="F6" s="3" t="s">
        <v>13</v>
      </c>
      <c r="G6" s="2" t="s">
        <v>14</v>
      </c>
      <c r="H6" s="2" t="s">
        <v>14</v>
      </c>
      <c r="I6" s="4">
        <v>420</v>
      </c>
      <c r="J6" s="6"/>
      <c r="K6" s="5">
        <f t="shared" ref="K6:K10" si="0">I6+J6</f>
        <v>420</v>
      </c>
    </row>
    <row r="7" spans="1:12" ht="25.5" x14ac:dyDescent="0.2">
      <c r="A7" s="11">
        <v>4</v>
      </c>
      <c r="B7" s="23" t="s">
        <v>12</v>
      </c>
      <c r="C7" s="9" t="s">
        <v>29</v>
      </c>
      <c r="D7" s="8">
        <v>1.25</v>
      </c>
      <c r="E7" s="3" t="s">
        <v>30</v>
      </c>
      <c r="F7" s="3" t="s">
        <v>13</v>
      </c>
      <c r="G7" s="2" t="s">
        <v>14</v>
      </c>
      <c r="H7" s="2" t="s">
        <v>14</v>
      </c>
      <c r="I7" s="4">
        <v>12016</v>
      </c>
      <c r="J7" s="7">
        <v>2007</v>
      </c>
      <c r="K7" s="5">
        <f>I7+J7</f>
        <v>14023</v>
      </c>
    </row>
    <row r="8" spans="1:12" ht="38.25" x14ac:dyDescent="0.2">
      <c r="A8" s="11">
        <v>5</v>
      </c>
      <c r="B8" s="23" t="s">
        <v>12</v>
      </c>
      <c r="C8" s="9" t="s">
        <v>15</v>
      </c>
      <c r="D8" s="10">
        <v>0.19</v>
      </c>
      <c r="E8" s="3" t="s">
        <v>30</v>
      </c>
      <c r="F8" s="3" t="s">
        <v>13</v>
      </c>
      <c r="G8" s="2" t="s">
        <v>14</v>
      </c>
      <c r="H8" s="2" t="s">
        <v>14</v>
      </c>
      <c r="I8" s="10">
        <v>420</v>
      </c>
      <c r="J8" s="6"/>
      <c r="K8" s="5">
        <f t="shared" si="0"/>
        <v>420</v>
      </c>
    </row>
    <row r="9" spans="1:12" ht="27" customHeight="1" x14ac:dyDescent="0.2">
      <c r="A9" s="11">
        <v>6</v>
      </c>
      <c r="B9" s="23" t="s">
        <v>12</v>
      </c>
      <c r="C9" s="25" t="s">
        <v>20</v>
      </c>
      <c r="D9" s="10">
        <v>0.17</v>
      </c>
      <c r="E9" s="3" t="s">
        <v>31</v>
      </c>
      <c r="F9" s="3" t="s">
        <v>13</v>
      </c>
      <c r="G9" s="2" t="s">
        <v>14</v>
      </c>
      <c r="H9" s="2" t="s">
        <v>14</v>
      </c>
      <c r="I9" s="10">
        <v>1960</v>
      </c>
      <c r="J9" s="6"/>
      <c r="K9" s="5">
        <f t="shared" si="0"/>
        <v>1960</v>
      </c>
    </row>
    <row r="10" spans="1:12" ht="25.5" x14ac:dyDescent="0.2">
      <c r="A10" s="11">
        <v>7</v>
      </c>
      <c r="B10" s="23" t="s">
        <v>12</v>
      </c>
      <c r="C10" s="9" t="s">
        <v>18</v>
      </c>
      <c r="D10" s="10">
        <v>0.41</v>
      </c>
      <c r="E10" s="3" t="s">
        <v>31</v>
      </c>
      <c r="F10" s="3" t="s">
        <v>13</v>
      </c>
      <c r="G10" s="2" t="s">
        <v>14</v>
      </c>
      <c r="H10" s="2" t="s">
        <v>14</v>
      </c>
      <c r="I10" s="10">
        <v>2150</v>
      </c>
      <c r="J10" s="7">
        <v>606</v>
      </c>
      <c r="K10" s="5">
        <f t="shared" si="0"/>
        <v>2756</v>
      </c>
      <c r="L10" s="17"/>
    </row>
    <row r="11" spans="1:12" ht="32.25" customHeight="1" x14ac:dyDescent="0.2">
      <c r="A11" s="11">
        <v>8</v>
      </c>
      <c r="B11" s="23" t="s">
        <v>12</v>
      </c>
      <c r="C11" s="9" t="s">
        <v>19</v>
      </c>
      <c r="D11" s="19">
        <v>0.621</v>
      </c>
      <c r="E11" s="3" t="s">
        <v>30</v>
      </c>
      <c r="F11" s="3" t="s">
        <v>13</v>
      </c>
      <c r="G11" s="2" t="s">
        <v>14</v>
      </c>
      <c r="H11" s="2" t="s">
        <v>14</v>
      </c>
      <c r="I11" s="10">
        <v>4968</v>
      </c>
      <c r="J11" s="7">
        <v>900</v>
      </c>
      <c r="K11" s="5">
        <f>I11+J11</f>
        <v>5868</v>
      </c>
    </row>
    <row r="12" spans="1:12" ht="33" customHeight="1" x14ac:dyDescent="0.2">
      <c r="A12" s="11">
        <v>9</v>
      </c>
      <c r="B12" s="23" t="s">
        <v>12</v>
      </c>
      <c r="C12" s="9" t="s">
        <v>25</v>
      </c>
      <c r="D12" s="19">
        <v>0.437</v>
      </c>
      <c r="E12" s="3" t="s">
        <v>30</v>
      </c>
      <c r="F12" s="3" t="s">
        <v>13</v>
      </c>
      <c r="G12" s="2" t="s">
        <v>14</v>
      </c>
      <c r="H12" s="2" t="s">
        <v>14</v>
      </c>
      <c r="I12" s="10">
        <v>3496</v>
      </c>
      <c r="J12" s="7">
        <v>597</v>
      </c>
      <c r="K12" s="5">
        <f>I12+J12</f>
        <v>4093</v>
      </c>
    </row>
    <row r="13" spans="1:12" ht="51" x14ac:dyDescent="0.2">
      <c r="A13" s="12">
        <v>11</v>
      </c>
      <c r="B13" s="23" t="s">
        <v>12</v>
      </c>
      <c r="C13" s="13" t="s">
        <v>17</v>
      </c>
      <c r="D13" s="13">
        <v>0.12</v>
      </c>
      <c r="E13" s="3" t="s">
        <v>31</v>
      </c>
      <c r="F13" s="3" t="s">
        <v>13</v>
      </c>
      <c r="G13" s="2" t="s">
        <v>14</v>
      </c>
      <c r="H13" s="2" t="s">
        <v>14</v>
      </c>
      <c r="I13" s="14">
        <v>424</v>
      </c>
      <c r="J13" s="7">
        <v>146</v>
      </c>
      <c r="K13" s="14">
        <f>I13+J13</f>
        <v>570</v>
      </c>
    </row>
    <row r="14" spans="1:12" ht="38.25" x14ac:dyDescent="0.2">
      <c r="A14" s="12">
        <v>12</v>
      </c>
      <c r="B14" s="23" t="s">
        <v>12</v>
      </c>
      <c r="C14" s="23" t="s">
        <v>21</v>
      </c>
      <c r="D14" s="13">
        <v>0.5</v>
      </c>
      <c r="E14" s="3" t="s">
        <v>30</v>
      </c>
      <c r="F14" s="3" t="s">
        <v>13</v>
      </c>
      <c r="G14" s="2" t="s">
        <v>14</v>
      </c>
      <c r="H14" s="2" t="s">
        <v>14</v>
      </c>
      <c r="I14" s="15">
        <v>4560</v>
      </c>
      <c r="J14" s="16">
        <v>410</v>
      </c>
      <c r="K14" s="15">
        <f>I14+J14</f>
        <v>4970</v>
      </c>
    </row>
    <row r="15" spans="1:12" ht="25.5" x14ac:dyDescent="0.2">
      <c r="A15" s="12">
        <v>13</v>
      </c>
      <c r="B15" s="23" t="s">
        <v>12</v>
      </c>
      <c r="C15" s="23" t="s">
        <v>22</v>
      </c>
      <c r="D15" s="13">
        <v>0.74</v>
      </c>
      <c r="E15" s="3" t="s">
        <v>30</v>
      </c>
      <c r="F15" s="3" t="s">
        <v>13</v>
      </c>
      <c r="G15" s="2" t="s">
        <v>14</v>
      </c>
      <c r="H15" s="2" t="s">
        <v>14</v>
      </c>
      <c r="I15" s="15">
        <v>10363</v>
      </c>
      <c r="J15" s="16">
        <v>4630</v>
      </c>
      <c r="K15" s="15">
        <f t="shared" ref="K15:K16" si="1">I15+J15</f>
        <v>14993</v>
      </c>
    </row>
    <row r="16" spans="1:12" ht="25.5" x14ac:dyDescent="0.2">
      <c r="A16" s="12">
        <v>14</v>
      </c>
      <c r="B16" s="23" t="s">
        <v>12</v>
      </c>
      <c r="C16" s="9" t="s">
        <v>28</v>
      </c>
      <c r="D16" s="13">
        <v>0.77500000000000002</v>
      </c>
      <c r="E16" s="3" t="s">
        <v>31</v>
      </c>
      <c r="F16" s="3" t="s">
        <v>13</v>
      </c>
      <c r="G16" s="2" t="s">
        <v>14</v>
      </c>
      <c r="H16" s="2" t="s">
        <v>14</v>
      </c>
      <c r="I16" s="15">
        <v>1310</v>
      </c>
      <c r="J16" s="16">
        <v>445</v>
      </c>
      <c r="K16" s="15">
        <f t="shared" si="1"/>
        <v>1755</v>
      </c>
      <c r="L16" s="17"/>
    </row>
    <row r="17" spans="1:11" ht="38.25" x14ac:dyDescent="0.2">
      <c r="A17" s="12">
        <v>15</v>
      </c>
      <c r="B17" s="23" t="s">
        <v>12</v>
      </c>
      <c r="C17" s="13" t="s">
        <v>33</v>
      </c>
      <c r="D17" s="13">
        <v>0.12</v>
      </c>
      <c r="E17" s="3" t="s">
        <v>31</v>
      </c>
      <c r="F17" s="3" t="s">
        <v>13</v>
      </c>
      <c r="G17" s="2" t="s">
        <v>16</v>
      </c>
      <c r="H17" s="2" t="s">
        <v>14</v>
      </c>
      <c r="I17" s="14">
        <v>720</v>
      </c>
      <c r="J17" s="6"/>
      <c r="K17" s="14">
        <v>720</v>
      </c>
    </row>
    <row r="18" spans="1:11" ht="38.25" x14ac:dyDescent="0.2">
      <c r="A18" s="12">
        <v>16</v>
      </c>
      <c r="B18" s="23" t="s">
        <v>12</v>
      </c>
      <c r="C18" s="23" t="s">
        <v>23</v>
      </c>
      <c r="D18" s="12">
        <v>0.25</v>
      </c>
      <c r="E18" s="3" t="s">
        <v>31</v>
      </c>
      <c r="F18" s="3" t="s">
        <v>13</v>
      </c>
      <c r="G18" s="2" t="s">
        <v>14</v>
      </c>
      <c r="H18" s="2" t="s">
        <v>14</v>
      </c>
      <c r="I18" s="7">
        <v>2877</v>
      </c>
      <c r="J18" s="6"/>
      <c r="K18" s="7">
        <f t="shared" ref="K18" si="2">I18+J18</f>
        <v>2877</v>
      </c>
    </row>
    <row r="19" spans="1:11" ht="51" x14ac:dyDescent="0.2">
      <c r="A19" s="12">
        <v>17</v>
      </c>
      <c r="B19" s="23" t="s">
        <v>12</v>
      </c>
      <c r="C19" s="23" t="s">
        <v>24</v>
      </c>
      <c r="D19" s="13">
        <v>0.48</v>
      </c>
      <c r="E19" s="3" t="s">
        <v>30</v>
      </c>
      <c r="F19" s="3" t="s">
        <v>13</v>
      </c>
      <c r="G19" s="2" t="s">
        <v>14</v>
      </c>
      <c r="H19" s="2" t="s">
        <v>14</v>
      </c>
      <c r="I19" s="15">
        <v>11488</v>
      </c>
      <c r="J19" s="16"/>
      <c r="K19" s="15">
        <v>11488</v>
      </c>
    </row>
    <row r="20" spans="1:11" ht="47.25" customHeight="1" x14ac:dyDescent="0.2">
      <c r="A20" s="12"/>
      <c r="B20" s="28" t="s">
        <v>34</v>
      </c>
      <c r="C20" s="26"/>
      <c r="D20" s="27">
        <v>7.7489999999999997</v>
      </c>
      <c r="E20" s="3"/>
      <c r="F20" s="3"/>
      <c r="G20" s="2"/>
      <c r="H20" s="2"/>
      <c r="I20" s="15">
        <v>69238</v>
      </c>
      <c r="J20" s="16">
        <v>10746</v>
      </c>
      <c r="K20" s="29">
        <v>79984</v>
      </c>
    </row>
  </sheetData>
  <autoFilter ref="A2:K16">
    <filterColumn colId="8" showButton="0"/>
    <filterColumn colId="9" showButton="0"/>
  </autoFilter>
  <sortState ref="B4:B58">
    <sortCondition ref="B4:B58"/>
  </sortState>
  <mergeCells count="10">
    <mergeCell ref="G2:G3"/>
    <mergeCell ref="H2:H3"/>
    <mergeCell ref="I2:K2"/>
    <mergeCell ref="A1:K1"/>
    <mergeCell ref="D2:D3"/>
    <mergeCell ref="E2:E3"/>
    <mergeCell ref="F2:F3"/>
    <mergeCell ref="A2:A3"/>
    <mergeCell ref="B2:B3"/>
    <mergeCell ref="C2:C3"/>
  </mergeCells>
  <pageMargins left="0.70866141732283472" right="0.70866141732283472" top="0.74803149606299213" bottom="0.74803149606299213" header="0.51181102362204722" footer="0.51181102362204722"/>
  <pageSetup paperSize="9" scale="75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Савкин Илья Антонович</dc:creator>
  <cp:lastModifiedBy>Игорь Викторович Новиков</cp:lastModifiedBy>
  <cp:revision>1</cp:revision>
  <cp:lastPrinted>2025-07-07T09:16:32Z</cp:lastPrinted>
  <dcterms:created xsi:type="dcterms:W3CDTF">2021-05-20T11:01:00Z</dcterms:created>
  <dcterms:modified xsi:type="dcterms:W3CDTF">2025-12-22T09:07:26Z</dcterms:modified>
  <dc:language/>
</cp:coreProperties>
</file>