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ankina\Desktop\МЗ и НЗ  2024\НЗ\"/>
    </mc:Choice>
  </mc:AlternateContent>
  <bookViews>
    <workbookView xWindow="0" yWindow="0" windowWidth="28800" windowHeight="11835"/>
  </bookViews>
  <sheets>
    <sheet name="Лист1" sheetId="1" r:id="rId1"/>
    <sheet name="Лист2" sheetId="2" state="hidden" r:id="rId2"/>
  </sheets>
  <definedNames>
    <definedName name="_xlnm.Print_Area" localSheetId="0">Лист1!$A$1:$G$18</definedName>
  </definedNames>
  <calcPr calcId="152511"/>
</workbook>
</file>

<file path=xl/calcChain.xml><?xml version="1.0" encoding="utf-8"?>
<calcChain xmlns="http://schemas.openxmlformats.org/spreadsheetml/2006/main">
  <c r="G17" i="1" l="1"/>
  <c r="G16" i="1"/>
  <c r="E14" i="1" l="1"/>
  <c r="G18" i="1" l="1"/>
  <c r="E15" i="1" l="1"/>
  <c r="E17" i="1" l="1"/>
  <c r="E16" i="1"/>
  <c r="E13" i="1" l="1"/>
</calcChain>
</file>

<file path=xl/sharedStrings.xml><?xml version="1.0" encoding="utf-8"?>
<sst xmlns="http://schemas.openxmlformats.org/spreadsheetml/2006/main" count="34" uniqueCount="34">
  <si>
    <t>(наименование муниципального учреждения)</t>
  </si>
  <si>
    <t>№ п/п</t>
  </si>
  <si>
    <t xml:space="preserve">     1.</t>
  </si>
  <si>
    <t xml:space="preserve">     2.</t>
  </si>
  <si>
    <t>Уникальный номер реестровой записи</t>
  </si>
  <si>
    <t xml:space="preserve">Наименование
муниципальной услуги (работы)
</t>
  </si>
  <si>
    <t xml:space="preserve">Значение базового норматива затрат на оказание муниципальных услуг (выполнение работ)        </t>
  </si>
  <si>
    <t>Объем муниципальной услуги (работы)</t>
  </si>
  <si>
    <t>Объем субсидии на финансовое обеспечение выполнения муниципального задания</t>
  </si>
  <si>
    <t>Значение нормативных затрат на оказание муниципальных услуг (выполнение работ)</t>
  </si>
  <si>
    <t>6=4*5</t>
  </si>
  <si>
    <t>тыс.руб.</t>
  </si>
  <si>
    <t xml:space="preserve">руб. </t>
  </si>
  <si>
    <t>руб.</t>
  </si>
  <si>
    <t xml:space="preserve">к распоряжению администрации </t>
  </si>
  <si>
    <t xml:space="preserve">городского округа Красногорск </t>
  </si>
  <si>
    <t xml:space="preserve">     4.</t>
  </si>
  <si>
    <t xml:space="preserve">     5.</t>
  </si>
  <si>
    <t>Проведение занятий физкультурно-спортивной направленности по месту проживания граждан</t>
  </si>
  <si>
    <t>Организация и проведение спортивно-оздоровительной  работы  по развитию  физической культуры и спорта среди различных групп населения</t>
  </si>
  <si>
    <t xml:space="preserve">Обеспечение доступа к объектам спорта </t>
  </si>
  <si>
    <r>
      <t>П</t>
    </r>
    <r>
      <rPr>
        <sz val="14"/>
        <color rgb="FF000000"/>
        <rFont val="Times New Roman"/>
        <family val="1"/>
        <charset val="204"/>
      </rPr>
      <t xml:space="preserve">роведение тестирования выполнения нормативов испытаний (тестов) комплекса ГТО </t>
    </r>
  </si>
  <si>
    <r>
      <t>Организация  и  проведение физкультурных и спортивных мероприятий в рамках  Всероссийского  физкультурно-спортивного комплекса «Готов к труду и обороне»  (ГТО) (за исключением тестирования выполнения  нормативов  испытаний комплекса ГТО)</t>
    </r>
    <r>
      <rPr>
        <sz val="12"/>
        <color rgb="FF000000"/>
        <rFont val="Times New Roman"/>
        <family val="1"/>
        <charset val="204"/>
      </rPr>
      <t xml:space="preserve">   </t>
    </r>
    <r>
      <rPr>
        <u/>
        <sz val="12"/>
        <color rgb="FF000000"/>
        <rFont val="Times New Roman"/>
        <family val="1"/>
        <charset val="204"/>
      </rPr>
      <t xml:space="preserve"> </t>
    </r>
  </si>
  <si>
    <t>Муниципальное автономное спортивно-оздоровительное  учреждение «Зоркий»</t>
  </si>
  <si>
    <t>Приложение №1</t>
  </si>
  <si>
    <t>Значения базовых нормативов затрат на оказание муниципальных услуг (выполнение работ)                                                                                                                                                и нормативные затраты на оказание муниципальных услуг (выполнение работ) на 2024 год и на плановый период 2025 и 2026 годов</t>
  </si>
  <si>
    <t xml:space="preserve">Итого </t>
  </si>
  <si>
    <t>294541001000000010003</t>
  </si>
  <si>
    <t>3.</t>
  </si>
  <si>
    <t>297142001000000010003</t>
  </si>
  <si>
    <t>295181001000000010003</t>
  </si>
  <si>
    <t>294182001000000010001</t>
  </si>
  <si>
    <t>295221001000000010003</t>
  </si>
  <si>
    <t>от "29" декабря 2023г. №779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</si>
</sst>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ahoma"/>
      <family val="2"/>
      <charset val="204"/>
    </font>
    <font>
      <sz val="10"/>
      <color indexed="8"/>
      <name val="Times New Roman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horizontal="fill" vertical="center"/>
    </xf>
  </cellStyleXfs>
  <cellXfs count="41">
    <xf numFmtId="0" fontId="0" fillId="0" borderId="0" xfId="0">
      <alignment horizontal="fill" vertical="center"/>
    </xf>
    <xf numFmtId="0" fontId="1" fillId="0" borderId="0" xfId="0" applyFont="1">
      <alignment horizontal="fill" vertical="center"/>
    </xf>
    <xf numFmtId="0" fontId="2" fillId="0" borderId="0" xfId="0" applyFont="1">
      <alignment horizontal="fill" vertical="center"/>
    </xf>
    <xf numFmtId="4" fontId="2" fillId="0" borderId="2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center" vertical="center"/>
    </xf>
    <xf numFmtId="0" fontId="5" fillId="0" borderId="0" xfId="0" applyFont="1">
      <alignment horizontal="fill" vertical="center"/>
    </xf>
    <xf numFmtId="0" fontId="1" fillId="0" borderId="0" xfId="0" applyFont="1" applyAlignment="1">
      <alignment horizontal="fill" vertical="center"/>
    </xf>
    <xf numFmtId="0" fontId="3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top" wrapText="1"/>
    </xf>
    <xf numFmtId="0" fontId="1" fillId="0" borderId="2" xfId="0" applyFont="1" applyBorder="1">
      <alignment horizontal="fill" vertical="center"/>
    </xf>
    <xf numFmtId="0" fontId="5" fillId="0" borderId="2" xfId="0" applyFont="1" applyBorder="1">
      <alignment horizontal="fill" vertical="center"/>
    </xf>
    <xf numFmtId="49" fontId="2" fillId="0" borderId="2" xfId="0" applyNumberFormat="1" applyFont="1" applyBorder="1">
      <alignment horizontal="fill" vertical="center"/>
    </xf>
    <xf numFmtId="49" fontId="3" fillId="0" borderId="2" xfId="0" applyNumberFormat="1" applyFont="1" applyBorder="1" applyAlignment="1">
      <alignment horizontal="fill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10" fillId="0" borderId="0" xfId="0" applyFont="1">
      <alignment horizontal="fill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right" vertical="top"/>
    </xf>
    <xf numFmtId="0" fontId="13" fillId="0" borderId="0" xfId="0" applyFont="1">
      <alignment horizontal="fill" vertical="center"/>
    </xf>
    <xf numFmtId="0" fontId="2" fillId="0" borderId="0" xfId="0" applyFont="1" applyAlignment="1"/>
    <xf numFmtId="0" fontId="2" fillId="0" borderId="0" xfId="0" applyFont="1" applyBorder="1" applyAlignment="1"/>
    <xf numFmtId="4" fontId="1" fillId="0" borderId="0" xfId="0" applyNumberFormat="1" applyFont="1">
      <alignment horizontal="fill" vertical="center"/>
    </xf>
    <xf numFmtId="0" fontId="1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top"/>
    </xf>
    <xf numFmtId="0" fontId="15" fillId="0" borderId="5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tabSelected="1" view="pageBreakPreview" zoomScale="90" zoomScaleNormal="100" zoomScaleSheetLayoutView="90" workbookViewId="0">
      <selection activeCell="O10" sqref="O10"/>
    </sheetView>
  </sheetViews>
  <sheetFormatPr defaultColWidth="9.140625" defaultRowHeight="14.25" x14ac:dyDescent="0.25"/>
  <cols>
    <col min="1" max="1" width="9.140625" style="1"/>
    <col min="2" max="2" width="32.140625" style="1" customWidth="1"/>
    <col min="3" max="3" width="26.140625" style="1" customWidth="1"/>
    <col min="4" max="4" width="21.85546875" style="20" customWidth="1"/>
    <col min="5" max="5" width="22.28515625" style="1" customWidth="1"/>
    <col min="6" max="6" width="19.85546875" style="1" customWidth="1"/>
    <col min="7" max="7" width="24.85546875" style="1" customWidth="1"/>
    <col min="8" max="8" width="17.7109375" style="1" customWidth="1"/>
    <col min="9" max="16384" width="9.140625" style="1"/>
  </cols>
  <sheetData>
    <row r="1" spans="1:8" ht="18.75" x14ac:dyDescent="0.3">
      <c r="B1" s="2"/>
      <c r="C1" s="2"/>
      <c r="D1" s="16"/>
      <c r="E1" s="2"/>
      <c r="F1" s="21" t="s">
        <v>24</v>
      </c>
    </row>
    <row r="2" spans="1:8" ht="18.75" x14ac:dyDescent="0.3">
      <c r="B2" s="35"/>
      <c r="C2" s="35"/>
      <c r="D2" s="16"/>
      <c r="E2" s="2"/>
      <c r="F2" s="22" t="s">
        <v>14</v>
      </c>
    </row>
    <row r="3" spans="1:8" ht="18.75" x14ac:dyDescent="0.3">
      <c r="B3" s="34"/>
      <c r="C3" s="34"/>
      <c r="D3" s="34"/>
      <c r="E3" s="2"/>
      <c r="F3" s="22" t="s">
        <v>15</v>
      </c>
    </row>
    <row r="4" spans="1:8" ht="18.75" customHeight="1" x14ac:dyDescent="0.25">
      <c r="B4" s="2"/>
      <c r="C4" s="2"/>
      <c r="D4" s="16"/>
      <c r="E4" s="2"/>
      <c r="F4" s="40" t="s">
        <v>33</v>
      </c>
      <c r="G4" s="40"/>
    </row>
    <row r="5" spans="1:8" ht="18.75" x14ac:dyDescent="0.25">
      <c r="B5" s="2"/>
      <c r="C5" s="2"/>
      <c r="D5" s="16"/>
      <c r="E5" s="2"/>
      <c r="F5" s="2"/>
      <c r="G5" s="2"/>
    </row>
    <row r="6" spans="1:8" s="6" customFormat="1" ht="54.75" customHeight="1" x14ac:dyDescent="0.25">
      <c r="A6" s="37" t="s">
        <v>25</v>
      </c>
      <c r="B6" s="37"/>
      <c r="C6" s="37"/>
      <c r="D6" s="37"/>
      <c r="E6" s="37"/>
      <c r="F6" s="37"/>
      <c r="G6" s="37"/>
    </row>
    <row r="7" spans="1:8" s="6" customFormat="1" ht="21" customHeight="1" x14ac:dyDescent="0.25">
      <c r="A7" s="38" t="s">
        <v>23</v>
      </c>
      <c r="B7" s="38"/>
      <c r="C7" s="38"/>
      <c r="D7" s="38"/>
      <c r="E7" s="38"/>
      <c r="F7" s="38"/>
      <c r="G7" s="38"/>
    </row>
    <row r="8" spans="1:8" ht="18.75" x14ac:dyDescent="0.25">
      <c r="B8" s="39" t="s">
        <v>0</v>
      </c>
      <c r="C8" s="39"/>
      <c r="D8" s="39"/>
      <c r="E8" s="39"/>
      <c r="F8" s="39"/>
      <c r="G8" s="39"/>
    </row>
    <row r="9" spans="1:8" ht="18.75" x14ac:dyDescent="0.25">
      <c r="B9" s="2"/>
      <c r="C9" s="36"/>
      <c r="D9" s="36"/>
      <c r="E9" s="36"/>
      <c r="F9" s="36"/>
      <c r="G9" s="2"/>
    </row>
    <row r="10" spans="1:8" ht="210.75" customHeight="1" x14ac:dyDescent="0.25">
      <c r="A10" s="7" t="s">
        <v>1</v>
      </c>
      <c r="B10" s="7" t="s">
        <v>5</v>
      </c>
      <c r="C10" s="7" t="s">
        <v>4</v>
      </c>
      <c r="D10" s="17" t="s">
        <v>6</v>
      </c>
      <c r="E10" s="7" t="s">
        <v>9</v>
      </c>
      <c r="F10" s="7" t="s">
        <v>7</v>
      </c>
      <c r="G10" s="7" t="s">
        <v>8</v>
      </c>
    </row>
    <row r="11" spans="1:8" s="5" customFormat="1" ht="13.5" customHeight="1" x14ac:dyDescent="0.25">
      <c r="A11" s="10"/>
      <c r="B11" s="4"/>
      <c r="C11" s="4"/>
      <c r="D11" s="18" t="s">
        <v>12</v>
      </c>
      <c r="E11" s="4" t="s">
        <v>13</v>
      </c>
      <c r="F11" s="24"/>
      <c r="G11" s="4" t="s">
        <v>11</v>
      </c>
    </row>
    <row r="12" spans="1:8" s="5" customFormat="1" ht="12.75" x14ac:dyDescent="0.25">
      <c r="A12" s="10"/>
      <c r="B12" s="4">
        <v>1</v>
      </c>
      <c r="C12" s="4">
        <v>2</v>
      </c>
      <c r="D12" s="18">
        <v>3</v>
      </c>
      <c r="E12" s="4">
        <v>4</v>
      </c>
      <c r="F12" s="4">
        <v>5</v>
      </c>
      <c r="G12" s="4" t="s">
        <v>10</v>
      </c>
    </row>
    <row r="13" spans="1:8" s="6" customFormat="1" ht="98.25" customHeight="1" x14ac:dyDescent="0.25">
      <c r="A13" s="12" t="s">
        <v>2</v>
      </c>
      <c r="B13" s="13" t="s">
        <v>18</v>
      </c>
      <c r="C13" s="28" t="s">
        <v>31</v>
      </c>
      <c r="D13" s="31">
        <v>972.43</v>
      </c>
      <c r="E13" s="31">
        <f t="shared" ref="E13:E17" si="0">D13</f>
        <v>972.43</v>
      </c>
      <c r="F13" s="30">
        <v>6600</v>
      </c>
      <c r="G13" s="29">
        <v>6418</v>
      </c>
      <c r="H13" s="23"/>
    </row>
    <row r="14" spans="1:8" s="6" customFormat="1" ht="139.5" customHeight="1" x14ac:dyDescent="0.25">
      <c r="A14" s="12" t="s">
        <v>3</v>
      </c>
      <c r="B14" s="14" t="s">
        <v>19</v>
      </c>
      <c r="C14" s="28" t="s">
        <v>27</v>
      </c>
      <c r="D14" s="31">
        <v>273.87</v>
      </c>
      <c r="E14" s="31">
        <f>D14</f>
        <v>273.87</v>
      </c>
      <c r="F14" s="30">
        <v>24440</v>
      </c>
      <c r="G14" s="29">
        <v>6693</v>
      </c>
      <c r="H14" s="23"/>
    </row>
    <row r="15" spans="1:8" ht="66.75" customHeight="1" x14ac:dyDescent="0.25">
      <c r="A15" s="26" t="s">
        <v>28</v>
      </c>
      <c r="B15" s="25" t="s">
        <v>20</v>
      </c>
      <c r="C15" s="28" t="s">
        <v>32</v>
      </c>
      <c r="D15" s="32">
        <v>266.52</v>
      </c>
      <c r="E15" s="32">
        <f>D15</f>
        <v>266.52</v>
      </c>
      <c r="F15" s="30">
        <v>602380</v>
      </c>
      <c r="G15" s="29">
        <v>160549</v>
      </c>
      <c r="H15" s="23"/>
    </row>
    <row r="16" spans="1:8" ht="93.75" customHeight="1" x14ac:dyDescent="0.25">
      <c r="A16" s="11" t="s">
        <v>16</v>
      </c>
      <c r="B16" s="14" t="s">
        <v>21</v>
      </c>
      <c r="C16" s="28" t="s">
        <v>29</v>
      </c>
      <c r="D16" s="31">
        <v>607.11</v>
      </c>
      <c r="E16" s="33">
        <f t="shared" si="0"/>
        <v>607.11</v>
      </c>
      <c r="F16" s="30">
        <v>7060</v>
      </c>
      <c r="G16" s="29">
        <f>(D16*F16)/1000</f>
        <v>4286.1966000000002</v>
      </c>
      <c r="H16" s="23"/>
    </row>
    <row r="17" spans="1:8" ht="207.75" customHeight="1" x14ac:dyDescent="0.25">
      <c r="A17" s="11" t="s">
        <v>17</v>
      </c>
      <c r="B17" s="14" t="s">
        <v>22</v>
      </c>
      <c r="C17" s="28" t="s">
        <v>30</v>
      </c>
      <c r="D17" s="31">
        <v>25000</v>
      </c>
      <c r="E17" s="33">
        <f t="shared" si="0"/>
        <v>25000</v>
      </c>
      <c r="F17" s="30">
        <v>4</v>
      </c>
      <c r="G17" s="29">
        <f>(D17*F17)/1000</f>
        <v>100</v>
      </c>
      <c r="H17" s="23"/>
    </row>
    <row r="18" spans="1:8" ht="23.25" customHeight="1" x14ac:dyDescent="0.25">
      <c r="A18" s="9"/>
      <c r="B18" s="15" t="s">
        <v>26</v>
      </c>
      <c r="C18" s="3"/>
      <c r="D18" s="19"/>
      <c r="E18" s="8"/>
      <c r="F18" s="3"/>
      <c r="G18" s="27">
        <f>SUM(G13:G17)</f>
        <v>178046.1966</v>
      </c>
      <c r="H18" s="23"/>
    </row>
  </sheetData>
  <mergeCells count="7">
    <mergeCell ref="B3:D3"/>
    <mergeCell ref="B2:C2"/>
    <mergeCell ref="C9:F9"/>
    <mergeCell ref="A6:G6"/>
    <mergeCell ref="A7:G7"/>
    <mergeCell ref="B8:G8"/>
    <mergeCell ref="F4:G4"/>
  </mergeCells>
  <pageMargins left="1.1811023622047245" right="0.39370078740157483" top="0.39370078740157483" bottom="0.39370078740157483" header="0" footer="0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Баналист Денис Вячеславович</dc:creator>
  <cp:lastModifiedBy>Мария Викторовна Варанкина</cp:lastModifiedBy>
  <cp:lastPrinted>2024-01-12T12:01:33Z</cp:lastPrinted>
  <dcterms:created xsi:type="dcterms:W3CDTF">2011-01-17T00:29:43Z</dcterms:created>
  <dcterms:modified xsi:type="dcterms:W3CDTF">2024-01-12T13:00:33Z</dcterms:modified>
</cp:coreProperties>
</file>