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4 Уточнение охрана 2025-2026\НЗ 01.10.2024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Лист1!$A$1:$M$14</definedName>
  </definedNames>
  <calcPr calcId="152511" refMode="R1C1"/>
</workbook>
</file>

<file path=xl/calcChain.xml><?xml version="1.0" encoding="utf-8"?>
<calcChain xmlns="http://schemas.openxmlformats.org/spreadsheetml/2006/main">
  <c r="G13" i="1" l="1"/>
  <c r="F13" i="1" l="1"/>
  <c r="I13" i="1" l="1"/>
  <c r="J13" i="1" s="1"/>
  <c r="L13" i="1"/>
  <c r="M13" i="1" s="1"/>
  <c r="J14" i="1" l="1"/>
  <c r="M14" i="1"/>
  <c r="G14" i="1"/>
</calcChain>
</file>

<file path=xl/sharedStrings.xml><?xml version="1.0" encoding="utf-8"?>
<sst xmlns="http://schemas.openxmlformats.org/spreadsheetml/2006/main" count="36" uniqueCount="29">
  <si>
    <t>(наименование муниципального учреждения)</t>
  </si>
  <si>
    <t>№ п/п</t>
  </si>
  <si>
    <t xml:space="preserve">     1.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</si>
  <si>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</si>
  <si>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</si>
  <si>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</si>
  <si>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</si>
  <si>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</si>
  <si>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</si>
  <si>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 xml:space="preserve">Обеспечение доступа к объектам спорта </t>
  </si>
  <si>
    <t xml:space="preserve">Итого </t>
  </si>
  <si>
    <t>295221001000000010003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</si>
  <si>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</si>
  <si>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</si>
  <si>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</si>
  <si>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</si>
  <si>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</si>
  <si>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</si>
  <si>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</si>
  <si>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</si>
  <si>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</si>
  <si>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</si>
  <si>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</si>
  <si>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</si>
  <si>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</si>
  <si>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</si>
  <si>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>Муниципальное автономное учреждение «Красногорск Арена имени Владимира Владимировича Петрова»</t>
  </si>
  <si>
    <t>Приложение №3</t>
  </si>
  <si>
    <t>от "11" октября 2024 г. №630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</si>
</sst>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48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4" fontId="2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horizontal="fill" vertical="center"/>
    </xf>
    <xf numFmtId="0" fontId="5" fillId="0" borderId="2" xfId="0" applyFont="1" applyBorder="1">
      <alignment horizontal="fill" vertical="center"/>
    </xf>
    <xf numFmtId="0" fontId="2" fillId="0" borderId="2" xfId="0" applyNumberFormat="1" applyFont="1" applyBorder="1" applyAlignment="1">
      <alignment horizontal="left" vertical="top" wrapText="1"/>
    </xf>
    <xf numFmtId="0" fontId="8" fillId="0" borderId="0" xfId="0" applyFo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horizontal="fill" vertical="center"/>
    </xf>
    <xf numFmtId="0" fontId="11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top"/>
    </xf>
    <xf numFmtId="4" fontId="12" fillId="0" borderId="2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18" fillId="0" borderId="2" xfId="0" applyNumberFormat="1" applyFont="1" applyBorder="1">
      <alignment horizontal="fill" vertical="center"/>
    </xf>
    <xf numFmtId="164" fontId="12" fillId="0" borderId="2" xfId="0" applyNumberFormat="1" applyFont="1" applyBorder="1" applyAlignment="1">
      <alignment horizontal="center" vertical="top"/>
    </xf>
    <xf numFmtId="0" fontId="18" fillId="0" borderId="2" xfId="0" applyFont="1" applyBorder="1">
      <alignment horizontal="fill" vertical="center"/>
    </xf>
    <xf numFmtId="49" fontId="17" fillId="0" borderId="2" xfId="0" applyNumberFormat="1" applyFont="1" applyBorder="1" applyAlignment="1">
      <alignment horizontal="fill" vertical="center"/>
    </xf>
    <xf numFmtId="0" fontId="17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fill" vertical="center"/>
    </xf>
    <xf numFmtId="164" fontId="1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view="pageBreakPreview" zoomScale="90" zoomScaleNormal="100" zoomScaleSheetLayoutView="90" workbookViewId="0">
      <selection activeCell="K17" sqref="K17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4" customWidth="1"/>
    <col min="6" max="6" width="19.140625" style="1" customWidth="1"/>
    <col min="7" max="7" width="21.7109375" style="19" customWidth="1"/>
    <col min="8" max="8" width="19.140625" style="1" customWidth="1"/>
    <col min="9" max="9" width="19.5703125" style="1" customWidth="1"/>
    <col min="10" max="10" width="22.5703125" style="19" customWidth="1"/>
    <col min="11" max="12" width="17.5703125" style="1" customWidth="1"/>
    <col min="13" max="13" width="22.42578125" style="19" customWidth="1"/>
    <col min="14" max="16384" width="9.140625" style="1"/>
  </cols>
  <sheetData>
    <row r="1" spans="1:14" ht="18.75" customHeight="1" x14ac:dyDescent="0.3">
      <c r="B1" s="2"/>
      <c r="C1" s="2"/>
      <c r="D1" s="2"/>
      <c r="E1" s="11"/>
      <c r="F1" s="2"/>
      <c r="I1" s="42" t="s">
        <v>27</v>
      </c>
      <c r="J1" s="42"/>
      <c r="K1" s="42"/>
      <c r="L1" s="42"/>
      <c r="M1" s="42"/>
      <c r="N1" s="42"/>
    </row>
    <row r="2" spans="1:14" ht="18.75" x14ac:dyDescent="0.3">
      <c r="B2" s="47"/>
      <c r="C2" s="47"/>
      <c r="D2" s="17"/>
      <c r="E2" s="11"/>
      <c r="F2" s="2"/>
      <c r="I2" s="43" t="s">
        <v>19</v>
      </c>
      <c r="J2" s="43"/>
      <c r="K2" s="43"/>
      <c r="L2" s="43"/>
      <c r="M2" s="43"/>
      <c r="N2" s="43"/>
    </row>
    <row r="3" spans="1:14" ht="18.75" x14ac:dyDescent="0.3">
      <c r="B3" s="46"/>
      <c r="C3" s="46"/>
      <c r="D3" s="46"/>
      <c r="E3" s="46"/>
      <c r="F3" s="2"/>
      <c r="I3" s="43" t="s">
        <v>20</v>
      </c>
      <c r="J3" s="43"/>
      <c r="K3" s="43"/>
      <c r="L3" s="43"/>
      <c r="M3" s="43"/>
      <c r="N3" s="43"/>
    </row>
    <row r="4" spans="1:14" ht="18.75" customHeight="1" x14ac:dyDescent="0.25">
      <c r="B4" s="2"/>
      <c r="C4" s="2"/>
      <c r="D4" s="2"/>
      <c r="E4" s="11"/>
      <c r="F4" s="2"/>
      <c r="G4" s="20"/>
      <c r="I4" s="44" t="s">
        <v>28</v>
      </c>
      <c r="J4" s="44"/>
      <c r="K4" s="44"/>
      <c r="L4" s="44"/>
      <c r="M4" s="44"/>
      <c r="N4" s="44"/>
    </row>
    <row r="5" spans="1:14" ht="18.75" x14ac:dyDescent="0.25">
      <c r="B5" s="2"/>
      <c r="C5" s="2"/>
      <c r="D5" s="2"/>
      <c r="E5" s="11"/>
      <c r="F5" s="2"/>
      <c r="G5" s="21"/>
    </row>
    <row r="6" spans="1:14" s="6" customFormat="1" ht="54.75" customHeight="1" x14ac:dyDescent="0.25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4" s="6" customFormat="1" ht="21" customHeight="1" x14ac:dyDescent="0.25">
      <c r="A7" s="41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4" ht="18.75" x14ac:dyDescent="0.25">
      <c r="A8" s="45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4" ht="18.75" x14ac:dyDescent="0.25">
      <c r="B9" s="2"/>
      <c r="C9" s="39"/>
      <c r="D9" s="39"/>
      <c r="E9" s="39"/>
      <c r="F9" s="39"/>
      <c r="G9" s="21"/>
    </row>
    <row r="10" spans="1:14" ht="210.75" customHeight="1" x14ac:dyDescent="0.25">
      <c r="A10" s="7" t="s">
        <v>1</v>
      </c>
      <c r="B10" s="7" t="s">
        <v>4</v>
      </c>
      <c r="C10" s="7" t="s">
        <v>3</v>
      </c>
      <c r="D10" s="7" t="s">
        <v>5</v>
      </c>
      <c r="E10" s="12" t="s">
        <v>12</v>
      </c>
      <c r="F10" s="18" t="s">
        <v>13</v>
      </c>
      <c r="G10" s="22" t="s">
        <v>14</v>
      </c>
      <c r="H10" s="12" t="s">
        <v>15</v>
      </c>
      <c r="I10" s="18" t="s">
        <v>23</v>
      </c>
      <c r="J10" s="22" t="s">
        <v>17</v>
      </c>
      <c r="K10" s="18" t="s">
        <v>16</v>
      </c>
      <c r="L10" s="18" t="s">
        <v>18</v>
      </c>
      <c r="M10" s="22" t="s">
        <v>18</v>
      </c>
    </row>
    <row r="11" spans="1:14" s="5" customFormat="1" ht="13.5" customHeight="1" x14ac:dyDescent="0.25">
      <c r="A11" s="9"/>
      <c r="B11" s="4"/>
      <c r="C11" s="4"/>
      <c r="D11" s="15"/>
      <c r="E11" s="13" t="s">
        <v>7</v>
      </c>
      <c r="F11" s="4" t="s">
        <v>8</v>
      </c>
      <c r="G11" s="23" t="s">
        <v>6</v>
      </c>
      <c r="H11" s="13" t="s">
        <v>7</v>
      </c>
      <c r="I11" s="4" t="s">
        <v>8</v>
      </c>
      <c r="J11" s="23" t="s">
        <v>6</v>
      </c>
      <c r="K11" s="4" t="s">
        <v>8</v>
      </c>
      <c r="L11" s="4" t="s">
        <v>8</v>
      </c>
      <c r="M11" s="23" t="s">
        <v>6</v>
      </c>
    </row>
    <row r="12" spans="1:14" s="5" customFormat="1" ht="13.5" customHeight="1" x14ac:dyDescent="0.25">
      <c r="A12" s="13">
        <v>1</v>
      </c>
      <c r="B12" s="4">
        <v>2</v>
      </c>
      <c r="C12" s="4">
        <v>3</v>
      </c>
      <c r="D12" s="4">
        <v>4</v>
      </c>
      <c r="E12" s="13">
        <v>5</v>
      </c>
      <c r="F12" s="4">
        <v>6</v>
      </c>
      <c r="G12" s="23" t="s">
        <v>21</v>
      </c>
      <c r="H12" s="4">
        <v>8</v>
      </c>
      <c r="I12" s="4">
        <v>9</v>
      </c>
      <c r="J12" s="23" t="s">
        <v>22</v>
      </c>
      <c r="K12" s="4">
        <v>11</v>
      </c>
      <c r="L12" s="4">
        <v>12</v>
      </c>
      <c r="M12" s="23" t="s">
        <v>25</v>
      </c>
    </row>
    <row r="13" spans="1:14" s="37" customFormat="1" ht="31.5" x14ac:dyDescent="0.25">
      <c r="A13" s="34" t="s">
        <v>2</v>
      </c>
      <c r="B13" s="35" t="s">
        <v>9</v>
      </c>
      <c r="C13" s="36" t="s">
        <v>11</v>
      </c>
      <c r="D13" s="25">
        <v>220019</v>
      </c>
      <c r="E13" s="26">
        <v>410.12</v>
      </c>
      <c r="F13" s="26">
        <f>E13</f>
        <v>410.12</v>
      </c>
      <c r="G13" s="24">
        <f>(D13*F13)/1000</f>
        <v>90234.192280000003</v>
      </c>
      <c r="H13" s="26">
        <v>442.58</v>
      </c>
      <c r="I13" s="26">
        <f>H13</f>
        <v>442.58</v>
      </c>
      <c r="J13" s="38">
        <f>(D13*I13)/1000</f>
        <v>97376.009019999998</v>
      </c>
      <c r="K13" s="26">
        <v>442.58</v>
      </c>
      <c r="L13" s="16">
        <f>K13</f>
        <v>442.58</v>
      </c>
      <c r="M13" s="38">
        <f>(D13*L13)/1000</f>
        <v>97376.009019999998</v>
      </c>
    </row>
    <row r="14" spans="1:14" ht="23.25" customHeight="1" x14ac:dyDescent="0.25">
      <c r="A14" s="8"/>
      <c r="B14" s="10" t="s">
        <v>10</v>
      </c>
      <c r="C14" s="3"/>
      <c r="D14" s="27"/>
      <c r="E14" s="28"/>
      <c r="F14" s="29"/>
      <c r="G14" s="30">
        <f>SUM(G13:G13)</f>
        <v>90234.192280000003</v>
      </c>
      <c r="H14" s="31"/>
      <c r="I14" s="32"/>
      <c r="J14" s="30">
        <f>SUM(J13:J13)</f>
        <v>97376.009019999998</v>
      </c>
      <c r="K14" s="33"/>
      <c r="L14" s="33"/>
      <c r="M14" s="30">
        <f>SUM(M13:M13)</f>
        <v>97376.009019999998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2024-10-14T07:50:39Z</cp:lastPrinted>
  <dcterms:created xsi:type="dcterms:W3CDTF">2011-01-17T00:29:43Z</dcterms:created>
  <dcterms:modified xsi:type="dcterms:W3CDTF">2024-10-14T07:50:42Z</dcterms:modified>
</cp:coreProperties>
</file>