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55\"/>
    </mc:Choice>
  </mc:AlternateContent>
  <bookViews>
    <workbookView xWindow="0" yWindow="0" windowWidth="28800" windowHeight="121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2" l="1"/>
  <c r="E47" i="2"/>
  <c r="G33" i="1" l="1"/>
  <c r="E33" i="1"/>
</calcChain>
</file>

<file path=xl/sharedStrings.xml><?xml version="1.0" encoding="utf-8"?>
<sst xmlns="http://schemas.openxmlformats.org/spreadsheetml/2006/main" count="215" uniqueCount="123">
  <si>
    <t>N п/п</t>
  </si>
  <si>
    <t>Код по ОКОФ</t>
  </si>
  <si>
    <t>Наименование объекта</t>
  </si>
  <si>
    <t>Количество</t>
  </si>
  <si>
    <t>Инвентарный номер</t>
  </si>
  <si>
    <t>Балансовая стоимость объекта (в рублях и копейках)</t>
  </si>
  <si>
    <t>Обоснование включения в перечень *</t>
  </si>
  <si>
    <t>ИТОГО</t>
  </si>
  <si>
    <t>Приложение 1</t>
  </si>
  <si>
    <t>Перечень</t>
  </si>
  <si>
    <t>особо ценного движимого имущества, балансовая стоимость которого равна или превышает 200 тыс. руб., находящегося в оперативном управлении</t>
  </si>
  <si>
    <t>__________________________________________________</t>
  </si>
  <si>
    <t xml:space="preserve">      (наименование муниципального автономного или бюджетного учреждения)</t>
  </si>
  <si>
    <t>Руководитель учреждения</t>
  </si>
  <si>
    <t>Главный бухгалтер учреждения</t>
  </si>
  <si>
    <t>Видеокамера Sony NP-F570</t>
  </si>
  <si>
    <t>ОС006</t>
  </si>
  <si>
    <t>330.26.70.13</t>
  </si>
  <si>
    <t>Фотокамера цифровая Sony Alpha ILCE-7SM3 Body 1</t>
  </si>
  <si>
    <t>ОС379</t>
  </si>
  <si>
    <t>Камкордер</t>
  </si>
  <si>
    <t>ОС327</t>
  </si>
  <si>
    <t>Фотокамера цифровая Sony Alpha ILCE-7SM3 Body</t>
  </si>
  <si>
    <t>ОС378</t>
  </si>
  <si>
    <t>ОС380</t>
  </si>
  <si>
    <t>Ноутбук  ASUS ProArt StudioBook PRO 16</t>
  </si>
  <si>
    <t>320.26.20.11.110</t>
  </si>
  <si>
    <t>Сетевое хранилище TerraMaster T9-423</t>
  </si>
  <si>
    <t>ОС362</t>
  </si>
  <si>
    <t>330.28.23.1</t>
  </si>
  <si>
    <t>Видеокамера Sony PXW-Z150//C</t>
  </si>
  <si>
    <t>ОС023</t>
  </si>
  <si>
    <t>Видеокамера (с китовым объективом )PXW-FS5K</t>
  </si>
  <si>
    <t>ОП269</t>
  </si>
  <si>
    <t>ОП272</t>
  </si>
  <si>
    <t>Кэш память третьего уровня Apple Mac Pro Intel Xeon E5 c 12MБ</t>
  </si>
  <si>
    <t>320.26.2</t>
  </si>
  <si>
    <t>ОП352</t>
  </si>
  <si>
    <t>731.00.10</t>
  </si>
  <si>
    <t>Программное обеспечение Telestream Wirecast Pro</t>
  </si>
  <si>
    <t>ОС244</t>
  </si>
  <si>
    <t>330.31.01.11</t>
  </si>
  <si>
    <t>Стол овальный 2300х1300х750 (металл каркас, пвх, мдф, hlp, вин. пленка, мон. пол</t>
  </si>
  <si>
    <t>Видеокамера Canon FX 205</t>
  </si>
  <si>
    <t>ОС221</t>
  </si>
  <si>
    <t>ОС222</t>
  </si>
  <si>
    <t>ОС223</t>
  </si>
  <si>
    <t>_________________________/Ш.Н.Кулешова/</t>
  </si>
  <si>
    <t>_________________________/С.Г. Собченюк/</t>
  </si>
  <si>
    <t>Приложение 2</t>
  </si>
  <si>
    <t xml:space="preserve">ПЕРЕЧЕНЬ </t>
  </si>
  <si>
    <t>иного особо ценного движимого имущества, без которого осуществление автономным или бюджетным учреждением предусмотренных его уставом основных видов деятельности будет существенно затруднено, находящегося в оперативном управлении</t>
  </si>
  <si>
    <t>Штатив System Ace MGS</t>
  </si>
  <si>
    <t>ОП246</t>
  </si>
  <si>
    <t>330.28.29</t>
  </si>
  <si>
    <t>Видеокамера CANNON XA-25</t>
  </si>
  <si>
    <t>ОП261</t>
  </si>
  <si>
    <t>ОП377</t>
  </si>
  <si>
    <t>Компьютер с предварительно установленным ПО MAC mini dial-core i7 3.0ГГЦ</t>
  </si>
  <si>
    <t>330.32.99.53</t>
  </si>
  <si>
    <t>Микшерный пульт на 8 камер 4К Blackmagicdesign</t>
  </si>
  <si>
    <t>ОП381</t>
  </si>
  <si>
    <t>320.26.30.1</t>
  </si>
  <si>
    <t>ОП219</t>
  </si>
  <si>
    <t>Радиосистема EW 100 ENG G3-B</t>
  </si>
  <si>
    <t>320.26.30.11.150</t>
  </si>
  <si>
    <t>Светодиодный светильник K-4000s Bi-Color 3xSet</t>
  </si>
  <si>
    <t>Студийный телесуфлер в составе с ПК и педальюTLW-LCD1 90LK</t>
  </si>
  <si>
    <t>Стэдикам с подставкой Ronin-M</t>
  </si>
  <si>
    <t>ОП336</t>
  </si>
  <si>
    <t>ОП383</t>
  </si>
  <si>
    <t>ОП382</t>
  </si>
  <si>
    <t>ОП244</t>
  </si>
  <si>
    <t>Штатив 526,545 GBK</t>
  </si>
  <si>
    <t>ОП250</t>
  </si>
  <si>
    <t>ОП288</t>
  </si>
  <si>
    <t>Монитор NEC MultiSync EA294WMi</t>
  </si>
  <si>
    <t>Ноутбук HP PB 650G215/i5 6200U/4G/500G/DVD/W10P</t>
  </si>
  <si>
    <t>ОС002</t>
  </si>
  <si>
    <t>ОП260</t>
  </si>
  <si>
    <t>Люминесцентный светильник СВ-2</t>
  </si>
  <si>
    <t>ОП267</t>
  </si>
  <si>
    <t>ОП268</t>
  </si>
  <si>
    <t>ОП251</t>
  </si>
  <si>
    <t>ОП266</t>
  </si>
  <si>
    <t>310.30.30.32.120</t>
  </si>
  <si>
    <t>ОС377</t>
  </si>
  <si>
    <t>Квадрокоптер DJI AIR 2S Fly More Combo with Smart Controller</t>
  </si>
  <si>
    <t>ОП333</t>
  </si>
  <si>
    <t>ОП259</t>
  </si>
  <si>
    <t>Микшерный пульт аналоговый ALLEN&amp;HEATH ZED 12FX</t>
  </si>
  <si>
    <t>ОС236</t>
  </si>
  <si>
    <t>Стенка 5970х2200 R-310 (металл каркас, пвх, виниловая пленка)</t>
  </si>
  <si>
    <t>ОС060</t>
  </si>
  <si>
    <t>ОС061</t>
  </si>
  <si>
    <t>330.26.80</t>
  </si>
  <si>
    <t>Жесткий диск WD SATA 6TB</t>
  </si>
  <si>
    <t>ОС054</t>
  </si>
  <si>
    <t>330.32.99.53.190</t>
  </si>
  <si>
    <t>Осветительный комплект Logocam LK4-D Bicolor</t>
  </si>
  <si>
    <t>330.26.70.15</t>
  </si>
  <si>
    <t>330.26.70.2</t>
  </si>
  <si>
    <t>Динамический микрофон MD 46  Sennheiser</t>
  </si>
  <si>
    <t>Штатив с видеоголовкой Manfrotto MVH500AH,755XBK</t>
  </si>
  <si>
    <t>Квадрокоптер DJI MAVIC PRO PLATINUM COMBO PACK</t>
  </si>
  <si>
    <t>Очки виртуальной реальности DJI Goggles</t>
  </si>
  <si>
    <t>ОС055</t>
  </si>
  <si>
    <t>ОС056</t>
  </si>
  <si>
    <t>ОС057</t>
  </si>
  <si>
    <t>ОС058</t>
  </si>
  <si>
    <t>ОС059</t>
  </si>
  <si>
    <t>______________________/Ш.Н.Кулешова/</t>
  </si>
  <si>
    <t>Главный бугхалтер учреждения</t>
  </si>
  <si>
    <t>_______________________/С.Г.Собченюк/</t>
  </si>
  <si>
    <t>МБУ "Красногорское телевидение"</t>
  </si>
  <si>
    <t>по состоянию на "20" февраля 2024 года</t>
  </si>
  <si>
    <t>330.31.01.12</t>
  </si>
  <si>
    <t>Диван внутр. Ф-1900, внешн.Ф-3100 (тканевая обивка)</t>
  </si>
  <si>
    <t>ОС226</t>
  </si>
  <si>
    <t>Деятельность в области телевизионного вещания</t>
  </si>
  <si>
    <t xml:space="preserve">Обоснование включения в перечень </t>
  </si>
  <si>
    <t>к Постановлению администрации г.о.Красногорск от ___________                         № _____________</t>
  </si>
  <si>
    <r>
      <t xml:space="preserve">к Постановлению администрации г.о.Красногорск от </t>
    </r>
    <r>
      <rPr>
        <u/>
        <sz val="14"/>
        <color theme="1"/>
        <rFont val="Times New Roman"/>
        <family val="1"/>
        <charset val="204"/>
      </rPr>
      <t>20.02.2024</t>
    </r>
    <r>
      <rPr>
        <sz val="14"/>
        <color theme="1"/>
        <rFont val="Times New Roman"/>
        <family val="1"/>
        <charset val="204"/>
      </rPr>
      <t xml:space="preserve"> 
№ </t>
    </r>
    <r>
      <rPr>
        <u/>
        <sz val="14"/>
        <color theme="1"/>
        <rFont val="Times New Roman"/>
        <family val="1"/>
        <charset val="204"/>
      </rPr>
      <t>413/2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</si>
</sst>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/>
    <xf numFmtId="2" fontId="4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120F54904B264D7D23A8A4D1D1601346711E81A6AD2AEAA1D1FE4D3B33396F759C204ECC8C31BC8ADA61FEEZ7e0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D120F54904B264D7D23A8A4D1D1601346711E81A6AD2AEAA1D1FE4D3B33396F759C204ECC8C31BC8ADA61FEEZ7e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>
      <selection activeCell="Z9" sqref="Z9"/>
    </sheetView>
  </sheetViews>
  <sheetFormatPr defaultRowHeight="15.75" x14ac:dyDescent="0.25"/>
  <cols>
    <col min="1" max="1" width="9.140625" style="4"/>
    <col min="2" max="2" width="10" style="4" customWidth="1"/>
    <col min="3" max="3" width="22.5703125" style="4" customWidth="1"/>
    <col min="4" max="4" width="27.5703125" style="4" customWidth="1"/>
    <col min="5" max="5" width="8.28515625" style="4" customWidth="1"/>
    <col min="6" max="6" width="17.7109375" style="4" customWidth="1"/>
    <col min="7" max="7" width="26.28515625" style="4" customWidth="1"/>
    <col min="8" max="8" width="29" style="4" customWidth="1"/>
    <col min="9" max="9" width="9.140625" style="4" hidden="1" customWidth="1"/>
    <col min="10" max="10" width="7.5703125" style="4" hidden="1" customWidth="1"/>
    <col min="11" max="16" width="9.140625" style="4" hidden="1" customWidth="1"/>
    <col min="17" max="17" width="10.42578125" style="4" hidden="1" customWidth="1"/>
    <col min="18" max="22" width="9.140625" style="4" hidden="1" customWidth="1"/>
    <col min="23" max="16384" width="9.140625" style="4"/>
  </cols>
  <sheetData>
    <row r="1" spans="1:23" ht="18.75" x14ac:dyDescent="0.3">
      <c r="A1" s="6"/>
      <c r="B1" s="6"/>
      <c r="C1" s="6"/>
      <c r="D1" s="6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</row>
    <row r="2" spans="1:23" ht="79.5" customHeight="1" x14ac:dyDescent="0.3">
      <c r="A2" s="6"/>
      <c r="B2" s="6"/>
      <c r="C2" s="6"/>
      <c r="D2" s="6"/>
      <c r="E2" s="17" t="s">
        <v>121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6"/>
    </row>
    <row r="3" spans="1:23" ht="18.75" customHeight="1" x14ac:dyDescent="0.3">
      <c r="A3" s="6"/>
      <c r="B3" s="6"/>
      <c r="C3" s="6"/>
      <c r="D3" s="6"/>
      <c r="E3" s="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6"/>
    </row>
    <row r="4" spans="1:23" ht="18.75" x14ac:dyDescent="0.3">
      <c r="A4" s="6"/>
      <c r="B4" s="6"/>
      <c r="C4" s="6"/>
      <c r="D4" s="6"/>
      <c r="E4" s="6"/>
      <c r="F4" s="6"/>
      <c r="G4" s="6"/>
      <c r="H4" s="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" customHeight="1" x14ac:dyDescent="0.3">
      <c r="A8" s="6"/>
      <c r="B8" s="6"/>
      <c r="C8" s="6"/>
      <c r="D8" s="6"/>
      <c r="E8" s="3" t="s">
        <v>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 x14ac:dyDescent="0.3">
      <c r="A9" s="6"/>
      <c r="B9" s="22" t="s">
        <v>10</v>
      </c>
      <c r="C9" s="22"/>
      <c r="D9" s="22"/>
      <c r="E9" s="22"/>
      <c r="F9" s="22"/>
      <c r="G9" s="22"/>
      <c r="H9" s="22"/>
      <c r="I9" s="22"/>
      <c r="J9" s="2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.75" customHeight="1" x14ac:dyDescent="0.3">
      <c r="A10" s="6"/>
      <c r="B10" s="6"/>
      <c r="C10" s="18" t="s">
        <v>114</v>
      </c>
      <c r="D10" s="18"/>
      <c r="E10" s="18"/>
      <c r="F10" s="18"/>
      <c r="G10" s="1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8.75" customHeight="1" x14ac:dyDescent="0.3">
      <c r="A11" s="6"/>
      <c r="B11" s="6"/>
      <c r="C11" s="6"/>
      <c r="D11" s="6"/>
      <c r="E11" s="2" t="s">
        <v>12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8.75" customHeight="1" x14ac:dyDescent="0.3">
      <c r="A12" s="6"/>
      <c r="B12" s="6"/>
      <c r="C12" s="6"/>
      <c r="D12" s="6"/>
      <c r="E12" s="3" t="s">
        <v>115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8.75" x14ac:dyDescent="0.3">
      <c r="A13" s="6"/>
      <c r="B13" s="6"/>
      <c r="C13" s="6"/>
      <c r="D13" s="6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J14" s="5" t="s">
        <v>11</v>
      </c>
    </row>
    <row r="17" spans="2:8" ht="47.25" x14ac:dyDescent="0.25">
      <c r="B17" s="7" t="s">
        <v>0</v>
      </c>
      <c r="C17" s="8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</row>
    <row r="18" spans="2:8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</row>
    <row r="19" spans="2:8" ht="57.75" customHeight="1" x14ac:dyDescent="0.25">
      <c r="B19" s="7">
        <v>1</v>
      </c>
      <c r="C19" s="7" t="s">
        <v>17</v>
      </c>
      <c r="D19" s="7" t="s">
        <v>15</v>
      </c>
      <c r="E19" s="7">
        <v>1</v>
      </c>
      <c r="F19" s="7" t="s">
        <v>16</v>
      </c>
      <c r="G19" s="12">
        <v>248000</v>
      </c>
      <c r="H19" s="7" t="s">
        <v>119</v>
      </c>
    </row>
    <row r="20" spans="2:8" ht="45.75" customHeight="1" x14ac:dyDescent="0.25">
      <c r="B20" s="7">
        <v>2</v>
      </c>
      <c r="C20" s="7" t="s">
        <v>17</v>
      </c>
      <c r="D20" s="7" t="s">
        <v>18</v>
      </c>
      <c r="E20" s="7">
        <v>1</v>
      </c>
      <c r="F20" s="7" t="s">
        <v>19</v>
      </c>
      <c r="G20" s="12">
        <v>231363.49</v>
      </c>
      <c r="H20" s="7" t="s">
        <v>119</v>
      </c>
    </row>
    <row r="21" spans="2:8" ht="31.5" x14ac:dyDescent="0.25">
      <c r="B21" s="7">
        <v>3</v>
      </c>
      <c r="C21" s="7" t="s">
        <v>17</v>
      </c>
      <c r="D21" s="7" t="s">
        <v>20</v>
      </c>
      <c r="E21" s="7">
        <v>1</v>
      </c>
      <c r="F21" s="7" t="s">
        <v>21</v>
      </c>
      <c r="G21" s="12">
        <v>216966.67</v>
      </c>
      <c r="H21" s="7" t="s">
        <v>119</v>
      </c>
    </row>
    <row r="22" spans="2:8" ht="57.75" customHeight="1" x14ac:dyDescent="0.25">
      <c r="B22" s="7">
        <v>4</v>
      </c>
      <c r="C22" s="7" t="s">
        <v>17</v>
      </c>
      <c r="D22" s="7" t="s">
        <v>22</v>
      </c>
      <c r="E22" s="7">
        <v>1</v>
      </c>
      <c r="F22" s="7" t="s">
        <v>23</v>
      </c>
      <c r="G22" s="12">
        <v>231363.49</v>
      </c>
      <c r="H22" s="7" t="s">
        <v>119</v>
      </c>
    </row>
    <row r="23" spans="2:8" ht="43.5" customHeight="1" x14ac:dyDescent="0.25">
      <c r="B23" s="7">
        <v>5</v>
      </c>
      <c r="C23" s="7" t="s">
        <v>26</v>
      </c>
      <c r="D23" s="7" t="s">
        <v>25</v>
      </c>
      <c r="E23" s="7">
        <v>1</v>
      </c>
      <c r="F23" s="7" t="s">
        <v>24</v>
      </c>
      <c r="G23" s="12">
        <v>278998</v>
      </c>
      <c r="H23" s="7" t="s">
        <v>119</v>
      </c>
    </row>
    <row r="24" spans="2:8" ht="43.5" customHeight="1" x14ac:dyDescent="0.25">
      <c r="B24" s="7">
        <v>6</v>
      </c>
      <c r="C24" s="7" t="s">
        <v>29</v>
      </c>
      <c r="D24" s="7" t="s">
        <v>27</v>
      </c>
      <c r="E24" s="7">
        <v>1</v>
      </c>
      <c r="F24" s="7" t="s">
        <v>28</v>
      </c>
      <c r="G24" s="12">
        <v>212700</v>
      </c>
      <c r="H24" s="7" t="s">
        <v>119</v>
      </c>
    </row>
    <row r="25" spans="2:8" ht="43.5" customHeight="1" x14ac:dyDescent="0.25">
      <c r="B25" s="7">
        <v>7</v>
      </c>
      <c r="C25" s="7" t="s">
        <v>17</v>
      </c>
      <c r="D25" s="7" t="s">
        <v>30</v>
      </c>
      <c r="E25" s="7">
        <v>1</v>
      </c>
      <c r="F25" s="7" t="s">
        <v>31</v>
      </c>
      <c r="G25" s="12">
        <v>223000</v>
      </c>
      <c r="H25" s="7" t="s">
        <v>119</v>
      </c>
    </row>
    <row r="26" spans="2:8" ht="54.75" customHeight="1" x14ac:dyDescent="0.25">
      <c r="B26" s="7">
        <v>8</v>
      </c>
      <c r="C26" s="7" t="s">
        <v>17</v>
      </c>
      <c r="D26" s="7" t="s">
        <v>32</v>
      </c>
      <c r="E26" s="7">
        <v>1</v>
      </c>
      <c r="F26" s="7" t="s">
        <v>33</v>
      </c>
      <c r="G26" s="12">
        <v>462725.79</v>
      </c>
      <c r="H26" s="7" t="s">
        <v>119</v>
      </c>
    </row>
    <row r="27" spans="2:8" ht="54.75" customHeight="1" x14ac:dyDescent="0.25">
      <c r="B27" s="7">
        <v>9</v>
      </c>
      <c r="C27" s="7" t="s">
        <v>36</v>
      </c>
      <c r="D27" s="7" t="s">
        <v>35</v>
      </c>
      <c r="E27" s="7">
        <v>1</v>
      </c>
      <c r="F27" s="7" t="s">
        <v>34</v>
      </c>
      <c r="G27" s="12">
        <v>313642.28999999998</v>
      </c>
      <c r="H27" s="7" t="s">
        <v>119</v>
      </c>
    </row>
    <row r="28" spans="2:8" ht="54.75" customHeight="1" x14ac:dyDescent="0.25">
      <c r="B28" s="7">
        <v>10</v>
      </c>
      <c r="C28" s="7" t="s">
        <v>38</v>
      </c>
      <c r="D28" s="7" t="s">
        <v>39</v>
      </c>
      <c r="E28" s="7">
        <v>1</v>
      </c>
      <c r="F28" s="7" t="s">
        <v>37</v>
      </c>
      <c r="G28" s="12">
        <v>240961.96</v>
      </c>
      <c r="H28" s="7" t="s">
        <v>119</v>
      </c>
    </row>
    <row r="29" spans="2:8" ht="63.75" customHeight="1" x14ac:dyDescent="0.25">
      <c r="B29" s="7">
        <v>11</v>
      </c>
      <c r="C29" s="7" t="s">
        <v>41</v>
      </c>
      <c r="D29" s="7" t="s">
        <v>42</v>
      </c>
      <c r="E29" s="7">
        <v>1</v>
      </c>
      <c r="F29" s="7" t="s">
        <v>40</v>
      </c>
      <c r="G29" s="12">
        <v>207042.8</v>
      </c>
      <c r="H29" s="7" t="s">
        <v>119</v>
      </c>
    </row>
    <row r="30" spans="2:8" ht="45" customHeight="1" x14ac:dyDescent="0.25">
      <c r="B30" s="7">
        <v>12</v>
      </c>
      <c r="C30" s="7" t="s">
        <v>17</v>
      </c>
      <c r="D30" s="7" t="s">
        <v>43</v>
      </c>
      <c r="E30" s="7">
        <v>1</v>
      </c>
      <c r="F30" s="7" t="s">
        <v>44</v>
      </c>
      <c r="G30" s="12">
        <v>234611.54</v>
      </c>
      <c r="H30" s="7" t="s">
        <v>119</v>
      </c>
    </row>
    <row r="31" spans="2:8" ht="45" customHeight="1" x14ac:dyDescent="0.25">
      <c r="B31" s="7">
        <v>13</v>
      </c>
      <c r="C31" s="7" t="s">
        <v>17</v>
      </c>
      <c r="D31" s="7" t="s">
        <v>43</v>
      </c>
      <c r="E31" s="7">
        <v>1</v>
      </c>
      <c r="F31" s="7" t="s">
        <v>45</v>
      </c>
      <c r="G31" s="12">
        <v>234611.54</v>
      </c>
      <c r="H31" s="7" t="s">
        <v>119</v>
      </c>
    </row>
    <row r="32" spans="2:8" ht="45" customHeight="1" x14ac:dyDescent="0.25">
      <c r="B32" s="7">
        <v>14</v>
      </c>
      <c r="C32" s="7" t="s">
        <v>17</v>
      </c>
      <c r="D32" s="7" t="s">
        <v>43</v>
      </c>
      <c r="E32" s="7">
        <v>1</v>
      </c>
      <c r="F32" s="7" t="s">
        <v>46</v>
      </c>
      <c r="G32" s="12">
        <v>234611.54</v>
      </c>
      <c r="H32" s="7" t="s">
        <v>119</v>
      </c>
    </row>
    <row r="33" spans="2:8" x14ac:dyDescent="0.25">
      <c r="B33" s="7"/>
      <c r="C33" s="7"/>
      <c r="D33" s="7" t="s">
        <v>7</v>
      </c>
      <c r="E33" s="7">
        <f>SUM(E19:E32)</f>
        <v>14</v>
      </c>
      <c r="F33" s="7"/>
      <c r="G33" s="12">
        <f>SUM(G19:G32)</f>
        <v>3570599.11</v>
      </c>
      <c r="H33" s="9"/>
    </row>
    <row r="36" spans="2:8" x14ac:dyDescent="0.25">
      <c r="B36" s="19" t="s">
        <v>13</v>
      </c>
      <c r="C36" s="19"/>
      <c r="D36" s="19"/>
      <c r="F36" s="21" t="s">
        <v>47</v>
      </c>
      <c r="G36" s="21"/>
      <c r="H36" s="21"/>
    </row>
    <row r="39" spans="2:8" x14ac:dyDescent="0.25">
      <c r="B39" s="20" t="s">
        <v>14</v>
      </c>
      <c r="C39" s="20"/>
      <c r="D39" s="20"/>
      <c r="F39" s="21" t="s">
        <v>48</v>
      </c>
      <c r="G39" s="21"/>
      <c r="H39" s="21"/>
    </row>
  </sheetData>
  <mergeCells count="9">
    <mergeCell ref="E1:V1"/>
    <mergeCell ref="E2:V2"/>
    <mergeCell ref="C10:G10"/>
    <mergeCell ref="B36:D36"/>
    <mergeCell ref="B39:D39"/>
    <mergeCell ref="F39:H39"/>
    <mergeCell ref="F36:H36"/>
    <mergeCell ref="B9:J9"/>
    <mergeCell ref="F3:V3"/>
  </mergeCells>
  <phoneticPr fontId="3" type="noConversion"/>
  <hyperlinks>
    <hyperlink ref="C17" r:id="rId1" display="consultantplus://offline/ref=D120F54904B264D7D23A8A4D1D1601346711E81A6AD2AEAA1D1FE4D3B33396F759C204ECC8C31BC8ADA61FEEZ7e0M"/>
  </hyperlinks>
  <pageMargins left="0.25" right="0.25" top="0.75" bottom="0.75" header="0.3" footer="0.3"/>
  <pageSetup paperSize="9" scale="9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3"/>
  <sheetViews>
    <sheetView tabSelected="1" workbookViewId="0">
      <selection activeCell="G3" sqref="G3:H3"/>
    </sheetView>
  </sheetViews>
  <sheetFormatPr defaultRowHeight="15.75" x14ac:dyDescent="0.25"/>
  <cols>
    <col min="1" max="2" width="9.140625" style="4"/>
    <col min="3" max="3" width="17.5703125" style="4" customWidth="1"/>
    <col min="4" max="4" width="31" style="4" customWidth="1"/>
    <col min="5" max="5" width="14.85546875" style="4" customWidth="1"/>
    <col min="6" max="6" width="16.28515625" style="4" customWidth="1"/>
    <col min="7" max="7" width="20.140625" style="4" customWidth="1"/>
    <col min="8" max="8" width="29.7109375" style="4" customWidth="1"/>
    <col min="9" max="9" width="0.140625" style="4" customWidth="1"/>
    <col min="10" max="15" width="9.140625" style="4" hidden="1" customWidth="1"/>
    <col min="16" max="16" width="2.140625" style="4" customWidth="1"/>
    <col min="17" max="16384" width="9.140625" style="4"/>
  </cols>
  <sheetData>
    <row r="2" spans="2:21" ht="36.75" customHeight="1" x14ac:dyDescent="0.25">
      <c r="E2" s="13"/>
      <c r="F2" s="13"/>
      <c r="G2" s="23" t="s">
        <v>49</v>
      </c>
      <c r="H2" s="23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 ht="128.25" customHeight="1" x14ac:dyDescent="0.25">
      <c r="E3" s="13"/>
      <c r="F3" s="13"/>
      <c r="G3" s="24" t="s">
        <v>122</v>
      </c>
      <c r="H3" s="2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6" spans="2:21" x14ac:dyDescent="0.25">
      <c r="E6" s="5" t="s">
        <v>50</v>
      </c>
    </row>
    <row r="7" spans="2:21" ht="60.75" customHeight="1" x14ac:dyDescent="0.25">
      <c r="B7" s="25" t="s">
        <v>51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1" ht="16.5" customHeight="1" x14ac:dyDescent="0.25">
      <c r="B8" s="26" t="s">
        <v>114</v>
      </c>
      <c r="C8" s="26"/>
      <c r="D8" s="26"/>
      <c r="E8" s="26"/>
      <c r="F8" s="26"/>
      <c r="G8" s="26"/>
      <c r="H8" s="26"/>
    </row>
    <row r="9" spans="2:21" ht="21.75" customHeight="1" x14ac:dyDescent="0.25">
      <c r="B9" s="26" t="s">
        <v>12</v>
      </c>
      <c r="C9" s="26"/>
      <c r="D9" s="26"/>
      <c r="E9" s="26"/>
      <c r="F9" s="26"/>
      <c r="G9" s="26"/>
      <c r="H9" s="26"/>
    </row>
    <row r="10" spans="2:21" ht="20.25" customHeight="1" x14ac:dyDescent="0.25">
      <c r="B10" s="27" t="s">
        <v>115</v>
      </c>
      <c r="C10" s="27"/>
      <c r="D10" s="27"/>
      <c r="E10" s="27"/>
      <c r="F10" s="27"/>
      <c r="G10" s="27"/>
      <c r="H10" s="27"/>
    </row>
    <row r="11" spans="2:21" x14ac:dyDescent="0.25">
      <c r="E11" s="5"/>
    </row>
    <row r="15" spans="2:21" ht="63" x14ac:dyDescent="0.25">
      <c r="B15" s="7" t="s">
        <v>0</v>
      </c>
      <c r="C15" s="8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120</v>
      </c>
    </row>
    <row r="16" spans="2:21" x14ac:dyDescent="0.2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</row>
    <row r="17" spans="2:8" ht="36" customHeight="1" x14ac:dyDescent="0.25">
      <c r="B17" s="7">
        <v>1</v>
      </c>
      <c r="C17" s="7" t="s">
        <v>54</v>
      </c>
      <c r="D17" s="7" t="s">
        <v>52</v>
      </c>
      <c r="E17" s="7">
        <v>1</v>
      </c>
      <c r="F17" s="7" t="s">
        <v>53</v>
      </c>
      <c r="G17" s="12">
        <v>46692.29</v>
      </c>
      <c r="H17" s="7" t="s">
        <v>119</v>
      </c>
    </row>
    <row r="18" spans="2:8" ht="37.5" customHeight="1" x14ac:dyDescent="0.25">
      <c r="B18" s="7">
        <v>2</v>
      </c>
      <c r="C18" s="7" t="s">
        <v>17</v>
      </c>
      <c r="D18" s="7" t="s">
        <v>55</v>
      </c>
      <c r="E18" s="7">
        <v>1</v>
      </c>
      <c r="F18" s="7" t="s">
        <v>56</v>
      </c>
      <c r="G18" s="12">
        <v>136856.73000000001</v>
      </c>
      <c r="H18" s="7" t="s">
        <v>119</v>
      </c>
    </row>
    <row r="19" spans="2:8" ht="109.5" customHeight="1" x14ac:dyDescent="0.25">
      <c r="B19" s="7">
        <v>3</v>
      </c>
      <c r="C19" s="7" t="s">
        <v>36</v>
      </c>
      <c r="D19" s="7" t="s">
        <v>58</v>
      </c>
      <c r="E19" s="7">
        <v>1</v>
      </c>
      <c r="F19" s="7" t="s">
        <v>57</v>
      </c>
      <c r="G19" s="12">
        <v>142569</v>
      </c>
      <c r="H19" s="7" t="s">
        <v>119</v>
      </c>
    </row>
    <row r="20" spans="2:8" ht="66" customHeight="1" x14ac:dyDescent="0.25">
      <c r="B20" s="7">
        <v>4</v>
      </c>
      <c r="C20" s="7" t="s">
        <v>59</v>
      </c>
      <c r="D20" s="7" t="s">
        <v>60</v>
      </c>
      <c r="E20" s="7">
        <v>1</v>
      </c>
      <c r="F20" s="7" t="s">
        <v>61</v>
      </c>
      <c r="G20" s="12">
        <v>150883.5</v>
      </c>
      <c r="H20" s="7" t="s">
        <v>119</v>
      </c>
    </row>
    <row r="21" spans="2:8" ht="36" customHeight="1" x14ac:dyDescent="0.25">
      <c r="B21" s="7">
        <v>5</v>
      </c>
      <c r="C21" s="7" t="s">
        <v>62</v>
      </c>
      <c r="D21" s="7" t="s">
        <v>64</v>
      </c>
      <c r="E21" s="7">
        <v>1</v>
      </c>
      <c r="F21" s="7" t="s">
        <v>63</v>
      </c>
      <c r="G21" s="12">
        <v>51688.24</v>
      </c>
      <c r="H21" s="7" t="s">
        <v>119</v>
      </c>
    </row>
    <row r="22" spans="2:8" ht="57.75" customHeight="1" x14ac:dyDescent="0.25">
      <c r="B22" s="7">
        <v>6</v>
      </c>
      <c r="C22" s="7" t="s">
        <v>59</v>
      </c>
      <c r="D22" s="7" t="s">
        <v>66</v>
      </c>
      <c r="E22" s="7">
        <v>1</v>
      </c>
      <c r="F22" s="7" t="s">
        <v>69</v>
      </c>
      <c r="G22" s="12">
        <v>96936.83</v>
      </c>
      <c r="H22" s="7" t="s">
        <v>119</v>
      </c>
    </row>
    <row r="23" spans="2:8" ht="34.5" customHeight="1" x14ac:dyDescent="0.25">
      <c r="B23" s="7">
        <v>7</v>
      </c>
      <c r="C23" s="7" t="s">
        <v>65</v>
      </c>
      <c r="D23" s="7" t="s">
        <v>67</v>
      </c>
      <c r="E23" s="7">
        <v>1</v>
      </c>
      <c r="F23" s="7" t="s">
        <v>70</v>
      </c>
      <c r="G23" s="12">
        <v>99255.89</v>
      </c>
      <c r="H23" s="7" t="s">
        <v>119</v>
      </c>
    </row>
    <row r="24" spans="2:8" ht="47.25" x14ac:dyDescent="0.25">
      <c r="B24" s="7">
        <v>8</v>
      </c>
      <c r="C24" s="7" t="s">
        <v>65</v>
      </c>
      <c r="D24" s="7" t="s">
        <v>67</v>
      </c>
      <c r="E24" s="7">
        <v>1</v>
      </c>
      <c r="F24" s="7" t="s">
        <v>71</v>
      </c>
      <c r="G24" s="12">
        <v>99255.89</v>
      </c>
      <c r="H24" s="7" t="s">
        <v>119</v>
      </c>
    </row>
    <row r="25" spans="2:8" ht="35.25" customHeight="1" x14ac:dyDescent="0.25">
      <c r="B25" s="7">
        <v>9</v>
      </c>
      <c r="C25" s="7" t="s">
        <v>65</v>
      </c>
      <c r="D25" s="7" t="s">
        <v>68</v>
      </c>
      <c r="E25" s="7">
        <v>1</v>
      </c>
      <c r="F25" s="7" t="s">
        <v>72</v>
      </c>
      <c r="G25" s="12">
        <v>144339.94</v>
      </c>
      <c r="H25" s="7" t="s">
        <v>119</v>
      </c>
    </row>
    <row r="26" spans="2:8" ht="27" customHeight="1" x14ac:dyDescent="0.25">
      <c r="B26" s="7">
        <v>10</v>
      </c>
      <c r="C26" s="7" t="s">
        <v>54</v>
      </c>
      <c r="D26" s="7" t="s">
        <v>73</v>
      </c>
      <c r="E26" s="7">
        <v>1</v>
      </c>
      <c r="F26" s="7" t="s">
        <v>74</v>
      </c>
      <c r="G26" s="12">
        <v>142066.49</v>
      </c>
      <c r="H26" s="7" t="s">
        <v>119</v>
      </c>
    </row>
    <row r="27" spans="2:8" ht="44.25" customHeight="1" x14ac:dyDescent="0.25">
      <c r="B27" s="7">
        <v>11</v>
      </c>
      <c r="C27" s="7" t="s">
        <v>59</v>
      </c>
      <c r="D27" s="7" t="s">
        <v>76</v>
      </c>
      <c r="E27" s="7">
        <v>1</v>
      </c>
      <c r="F27" s="7" t="s">
        <v>75</v>
      </c>
      <c r="G27" s="12">
        <v>44956.75</v>
      </c>
      <c r="H27" s="7" t="s">
        <v>119</v>
      </c>
    </row>
    <row r="28" spans="2:8" ht="80.25" customHeight="1" x14ac:dyDescent="0.25">
      <c r="B28" s="7">
        <v>12</v>
      </c>
      <c r="C28" s="7" t="s">
        <v>26</v>
      </c>
      <c r="D28" s="7" t="s">
        <v>77</v>
      </c>
      <c r="E28" s="7">
        <v>1</v>
      </c>
      <c r="F28" s="7" t="s">
        <v>78</v>
      </c>
      <c r="G28" s="12">
        <v>60290</v>
      </c>
      <c r="H28" s="7" t="s">
        <v>119</v>
      </c>
    </row>
    <row r="29" spans="2:8" ht="36.75" customHeight="1" x14ac:dyDescent="0.25">
      <c r="B29" s="7">
        <v>13</v>
      </c>
      <c r="C29" s="7" t="s">
        <v>54</v>
      </c>
      <c r="D29" s="7" t="s">
        <v>52</v>
      </c>
      <c r="E29" s="7">
        <v>1</v>
      </c>
      <c r="F29" s="7" t="s">
        <v>79</v>
      </c>
      <c r="G29" s="12">
        <v>46692.29</v>
      </c>
      <c r="H29" s="7" t="s">
        <v>119</v>
      </c>
    </row>
    <row r="30" spans="2:8" ht="31.5" x14ac:dyDescent="0.25">
      <c r="B30" s="7">
        <v>14</v>
      </c>
      <c r="C30" s="7" t="s">
        <v>54</v>
      </c>
      <c r="D30" s="7" t="s">
        <v>80</v>
      </c>
      <c r="E30" s="7">
        <v>1</v>
      </c>
      <c r="F30" s="7" t="s">
        <v>81</v>
      </c>
      <c r="G30" s="12">
        <v>47173.23</v>
      </c>
      <c r="H30" s="7" t="s">
        <v>119</v>
      </c>
    </row>
    <row r="31" spans="2:8" ht="44.25" customHeight="1" x14ac:dyDescent="0.25">
      <c r="B31" s="7">
        <v>15</v>
      </c>
      <c r="C31" s="7" t="s">
        <v>54</v>
      </c>
      <c r="D31" s="7" t="s">
        <v>80</v>
      </c>
      <c r="E31" s="7">
        <v>1</v>
      </c>
      <c r="F31" s="7" t="s">
        <v>82</v>
      </c>
      <c r="G31" s="12">
        <v>47173.23</v>
      </c>
      <c r="H31" s="7" t="s">
        <v>119</v>
      </c>
    </row>
    <row r="32" spans="2:8" ht="36.75" customHeight="1" x14ac:dyDescent="0.25">
      <c r="B32" s="7">
        <v>16</v>
      </c>
      <c r="C32" s="7" t="s">
        <v>54</v>
      </c>
      <c r="D32" s="7" t="s">
        <v>73</v>
      </c>
      <c r="E32" s="7">
        <v>1</v>
      </c>
      <c r="F32" s="7" t="s">
        <v>83</v>
      </c>
      <c r="G32" s="12">
        <v>142066.49</v>
      </c>
      <c r="H32" s="7" t="s">
        <v>119</v>
      </c>
    </row>
    <row r="33" spans="2:8" ht="40.5" customHeight="1" x14ac:dyDescent="0.25">
      <c r="B33" s="7">
        <v>17</v>
      </c>
      <c r="C33" s="7" t="s">
        <v>54</v>
      </c>
      <c r="D33" s="7" t="s">
        <v>80</v>
      </c>
      <c r="E33" s="7">
        <v>1</v>
      </c>
      <c r="F33" s="7" t="s">
        <v>84</v>
      </c>
      <c r="G33" s="12">
        <v>47173.23</v>
      </c>
      <c r="H33" s="7" t="s">
        <v>119</v>
      </c>
    </row>
    <row r="34" spans="2:8" ht="61.5" customHeight="1" x14ac:dyDescent="0.25">
      <c r="B34" s="7">
        <v>18</v>
      </c>
      <c r="C34" s="7" t="s">
        <v>85</v>
      </c>
      <c r="D34" s="7" t="s">
        <v>87</v>
      </c>
      <c r="E34" s="7">
        <v>1</v>
      </c>
      <c r="F34" s="7" t="s">
        <v>86</v>
      </c>
      <c r="G34" s="12">
        <v>179199</v>
      </c>
      <c r="H34" s="7" t="s">
        <v>119</v>
      </c>
    </row>
    <row r="35" spans="2:8" ht="47.25" x14ac:dyDescent="0.25">
      <c r="B35" s="7">
        <v>19</v>
      </c>
      <c r="C35" s="7" t="s">
        <v>59</v>
      </c>
      <c r="D35" s="7" t="s">
        <v>90</v>
      </c>
      <c r="E35" s="7">
        <v>1</v>
      </c>
      <c r="F35" s="7" t="s">
        <v>88</v>
      </c>
      <c r="G35" s="12">
        <v>47094.81</v>
      </c>
      <c r="H35" s="7" t="s">
        <v>119</v>
      </c>
    </row>
    <row r="36" spans="2:8" ht="44.25" customHeight="1" x14ac:dyDescent="0.25">
      <c r="B36" s="7">
        <v>20</v>
      </c>
      <c r="C36" s="7" t="s">
        <v>54</v>
      </c>
      <c r="D36" s="7" t="s">
        <v>52</v>
      </c>
      <c r="E36" s="7">
        <v>1</v>
      </c>
      <c r="F36" s="7" t="s">
        <v>89</v>
      </c>
      <c r="G36" s="12">
        <v>46692.29</v>
      </c>
      <c r="H36" s="7" t="s">
        <v>119</v>
      </c>
    </row>
    <row r="37" spans="2:8" ht="54" customHeight="1" x14ac:dyDescent="0.25">
      <c r="B37" s="7">
        <v>21</v>
      </c>
      <c r="C37" s="7" t="s">
        <v>116</v>
      </c>
      <c r="D37" s="7" t="s">
        <v>117</v>
      </c>
      <c r="E37" s="7">
        <v>1</v>
      </c>
      <c r="F37" s="7" t="s">
        <v>118</v>
      </c>
      <c r="G37" s="12">
        <v>82600</v>
      </c>
      <c r="H37" s="7" t="s">
        <v>119</v>
      </c>
    </row>
    <row r="38" spans="2:8" ht="81" customHeight="1" x14ac:dyDescent="0.25">
      <c r="B38" s="7">
        <v>22</v>
      </c>
      <c r="C38" s="7" t="s">
        <v>41</v>
      </c>
      <c r="D38" s="7" t="s">
        <v>92</v>
      </c>
      <c r="E38" s="7">
        <v>1</v>
      </c>
      <c r="F38" s="7" t="s">
        <v>91</v>
      </c>
      <c r="G38" s="12">
        <v>68534.399999999994</v>
      </c>
      <c r="H38" s="7" t="s">
        <v>119</v>
      </c>
    </row>
    <row r="39" spans="2:8" ht="38.25" customHeight="1" x14ac:dyDescent="0.25">
      <c r="B39" s="7">
        <v>23</v>
      </c>
      <c r="C39" s="7" t="s">
        <v>95</v>
      </c>
      <c r="D39" s="7" t="s">
        <v>96</v>
      </c>
      <c r="E39" s="7">
        <v>1</v>
      </c>
      <c r="F39" s="7" t="s">
        <v>93</v>
      </c>
      <c r="G39" s="12">
        <v>16200</v>
      </c>
      <c r="H39" s="7" t="s">
        <v>119</v>
      </c>
    </row>
    <row r="40" spans="2:8" ht="38.25" customHeight="1" x14ac:dyDescent="0.25">
      <c r="B40" s="7">
        <v>24</v>
      </c>
      <c r="C40" s="7" t="s">
        <v>95</v>
      </c>
      <c r="D40" s="7" t="s">
        <v>96</v>
      </c>
      <c r="E40" s="7">
        <v>1</v>
      </c>
      <c r="F40" s="7" t="s">
        <v>94</v>
      </c>
      <c r="G40" s="12">
        <v>16200</v>
      </c>
      <c r="H40" s="7" t="s">
        <v>119</v>
      </c>
    </row>
    <row r="41" spans="2:8" ht="60" customHeight="1" x14ac:dyDescent="0.25">
      <c r="B41" s="7">
        <v>25</v>
      </c>
      <c r="C41" s="7" t="s">
        <v>98</v>
      </c>
      <c r="D41" s="7" t="s">
        <v>99</v>
      </c>
      <c r="E41" s="7">
        <v>1</v>
      </c>
      <c r="F41" s="7" t="s">
        <v>97</v>
      </c>
      <c r="G41" s="12">
        <v>13000</v>
      </c>
      <c r="H41" s="7" t="s">
        <v>119</v>
      </c>
    </row>
    <row r="42" spans="2:8" ht="60.75" customHeight="1" x14ac:dyDescent="0.25">
      <c r="B42" s="7">
        <v>26</v>
      </c>
      <c r="C42" s="7" t="s">
        <v>62</v>
      </c>
      <c r="D42" s="7" t="s">
        <v>102</v>
      </c>
      <c r="E42" s="7">
        <v>1</v>
      </c>
      <c r="F42" s="7" t="s">
        <v>106</v>
      </c>
      <c r="G42" s="12">
        <v>15000</v>
      </c>
      <c r="H42" s="7" t="s">
        <v>119</v>
      </c>
    </row>
    <row r="43" spans="2:8" ht="85.5" customHeight="1" x14ac:dyDescent="0.25">
      <c r="B43" s="7">
        <v>27</v>
      </c>
      <c r="C43" s="7" t="s">
        <v>100</v>
      </c>
      <c r="D43" s="7" t="s">
        <v>103</v>
      </c>
      <c r="E43" s="7">
        <v>1</v>
      </c>
      <c r="F43" s="7" t="s">
        <v>107</v>
      </c>
      <c r="G43" s="12">
        <v>33000</v>
      </c>
      <c r="H43" s="7" t="s">
        <v>119</v>
      </c>
    </row>
    <row r="44" spans="2:8" ht="84.75" customHeight="1" x14ac:dyDescent="0.25">
      <c r="B44" s="7">
        <v>28</v>
      </c>
      <c r="C44" s="7" t="s">
        <v>100</v>
      </c>
      <c r="D44" s="7" t="s">
        <v>103</v>
      </c>
      <c r="E44" s="7">
        <v>1</v>
      </c>
      <c r="F44" s="7" t="s">
        <v>108</v>
      </c>
      <c r="G44" s="12">
        <v>33000</v>
      </c>
      <c r="H44" s="7" t="s">
        <v>119</v>
      </c>
    </row>
    <row r="45" spans="2:8" ht="79.5" customHeight="1" x14ac:dyDescent="0.25">
      <c r="B45" s="7">
        <v>29</v>
      </c>
      <c r="C45" s="7" t="s">
        <v>85</v>
      </c>
      <c r="D45" s="7" t="s">
        <v>104</v>
      </c>
      <c r="E45" s="7">
        <v>1</v>
      </c>
      <c r="F45" s="7" t="s">
        <v>109</v>
      </c>
      <c r="G45" s="12">
        <v>117000</v>
      </c>
      <c r="H45" s="7" t="s">
        <v>119</v>
      </c>
    </row>
    <row r="46" spans="2:8" ht="66.75" customHeight="1" x14ac:dyDescent="0.25">
      <c r="B46" s="7">
        <v>30</v>
      </c>
      <c r="C46" s="7" t="s">
        <v>101</v>
      </c>
      <c r="D46" s="7" t="s">
        <v>105</v>
      </c>
      <c r="E46" s="7">
        <v>1</v>
      </c>
      <c r="F46" s="7" t="s">
        <v>110</v>
      </c>
      <c r="G46" s="12">
        <v>49500</v>
      </c>
      <c r="H46" s="7" t="s">
        <v>119</v>
      </c>
    </row>
    <row r="47" spans="2:8" x14ac:dyDescent="0.25">
      <c r="B47" s="7"/>
      <c r="C47" s="7"/>
      <c r="D47" s="7" t="s">
        <v>7</v>
      </c>
      <c r="E47" s="7">
        <f>SUM(E17:E46)</f>
        <v>30</v>
      </c>
      <c r="F47" s="7"/>
      <c r="G47" s="12">
        <f>SUM(G17:G46)</f>
        <v>2263090.52</v>
      </c>
      <c r="H47" s="9"/>
    </row>
    <row r="50" spans="3:8" x14ac:dyDescent="0.25">
      <c r="C50" s="4" t="s">
        <v>13</v>
      </c>
      <c r="F50" s="10" t="s">
        <v>111</v>
      </c>
      <c r="G50" s="10"/>
    </row>
    <row r="52" spans="3:8" x14ac:dyDescent="0.25">
      <c r="H52" s="11"/>
    </row>
    <row r="53" spans="3:8" x14ac:dyDescent="0.25">
      <c r="C53" s="4" t="s">
        <v>112</v>
      </c>
      <c r="F53" s="10" t="s">
        <v>113</v>
      </c>
      <c r="G53" s="10"/>
    </row>
  </sheetData>
  <mergeCells count="6">
    <mergeCell ref="G2:H2"/>
    <mergeCell ref="G3:H3"/>
    <mergeCell ref="B7:P7"/>
    <mergeCell ref="B9:H9"/>
    <mergeCell ref="B10:H10"/>
    <mergeCell ref="B8:H8"/>
  </mergeCells>
  <phoneticPr fontId="3" type="noConversion"/>
  <hyperlinks>
    <hyperlink ref="C15" r:id="rId1" display="consultantplus://offline/ref=D120F54904B264D7D23A8A4D1D1601346711E81A6AD2AEAA1D1FE4D3B33396F759C204ECC8C31BC8ADA61FEEZ7e0M"/>
  </hyperlinks>
  <pageMargins left="0.25" right="0.25" top="0.75" bottom="0.75" header="0.3" footer="0.3"/>
  <pageSetup paperSize="9" scale="9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Игорь Викторович Новиков</cp:lastModifiedBy>
  <cp:lastPrinted>2024-02-21T07:45:59Z</cp:lastPrinted>
  <dcterms:created xsi:type="dcterms:W3CDTF">2015-06-05T18:19:34Z</dcterms:created>
  <dcterms:modified xsi:type="dcterms:W3CDTF">2024-03-01T12:34:41Z</dcterms:modified>
</cp:coreProperties>
</file>