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35" windowHeight="1194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<sst xmlns="http://schemas.openxmlformats.org/spreadsheetml/2006/main" count="3755" uniqueCount="945">
  <si>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</si>
  <si>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</si>
  <si>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</si>
  <si>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</si>
  <si>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000 1 05 02000 02 0000 110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</si>
  <si>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</si>
  <si>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</si>
  <si>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</si>
  <si>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</si>
  <si>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</si>
  <si>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000 2 02 04014 00 0000 151</t>
  </si>
  <si>
    <t>000 1 01 02010 01 0000 110</t>
  </si>
  <si>
    <t>000 1 01 02020 01 0000 110</t>
  </si>
  <si>
    <t>000 1 01 02030 01 0000 110</t>
  </si>
  <si>
    <t>000 2 02 02216 00 0000 151</t>
  </si>
  <si>
    <t>000 2 02 02216 10 0000 151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</si>
  <si>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</si>
  <si>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</si>
  <si>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</si>
  <si>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000 2 18 05030 10 0000 180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</si>
  <si>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</si>
  <si>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</si>
  <si>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</si>
  <si>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</si>
  <si>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</si>
  <si>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</si>
  <si>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</si>
  <si>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</si>
  <si>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</si>
  <si>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</si>
  <si>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</si>
  <si>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000 2 02 03007 00 0000 151</t>
  </si>
  <si>
    <t>Прочие доходы от компенсации затрат бюджетов муниципальных районов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</si>
  <si>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</si>
  <si>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</si>
  <si>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</si>
  <si>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</si>
  <si>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</si>
  <si>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Субсидии бюджетам муниципальных районов на обеспечение жильем молодых семей</t>
  </si>
  <si>
    <t>Прочие субсидии</t>
  </si>
  <si>
    <t>000 2 02 02000 00 0000 151</t>
  </si>
  <si>
    <t>000 1 14 01050 05 0000 410</t>
  </si>
  <si>
    <t>000 1 14 01050 10 0000 410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</si>
  <si>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</si>
  <si>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</si>
  <si>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</si>
  <si>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</si>
  <si>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</si>
  <si>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</si>
  <si>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муниципальных районов</t>
  </si>
  <si>
    <t>Утвержденные бюджетные назначения</t>
  </si>
  <si>
    <t>000 1 11 03000 00 0000 120</t>
  </si>
  <si>
    <t>000 1 11 05000 00 0000 120</t>
  </si>
  <si>
    <t>000 1 11 05020 00 0000 120</t>
  </si>
  <si>
    <t>000 2 07 05030 05 0000 180</t>
  </si>
  <si>
    <t>Налог, взимаемый в связи с применением патентной системы налогообложения</t>
  </si>
  <si>
    <t>000 1 05 04000 02 0000 110</t>
  </si>
  <si>
    <t>000 2 18 05000 05 0000 180</t>
  </si>
  <si>
    <t>000 2 18 05010 05 0000 180</t>
  </si>
  <si>
    <t>000 2 18 05000 10 0000 180</t>
  </si>
  <si>
    <t>000 2 18 05010 10 0000 180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</si>
  <si>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</si>
  <si>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</si>
  <si>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</si>
  <si>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</si>
  <si>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ГОСУДАРСТВЕННАЯ ПОШЛИНА</t>
  </si>
  <si>
    <t>000 1 17 05050 05 0000 180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</si>
  <si>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</si>
  <si>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</si>
  <si>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</si>
  <si>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</si>
  <si>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000 2 02 03024 05 0000 151</t>
  </si>
  <si>
    <t>Минимальный налог, зачисляемый в бюджеты субъектов Российской Федерации</t>
  </si>
  <si>
    <t>000 1 05 01050 01 0000 110</t>
  </si>
  <si>
    <t>000 1 13 01995 05 0000 130</t>
  </si>
  <si>
    <t>Платежи от государственных и муниципальных унитарных предприятий</t>
  </si>
  <si>
    <t>Другие вопросы в области средств массовой информации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</si>
  <si>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</si>
  <si>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</si>
  <si>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000 1 09 06000 02 0000 110</t>
  </si>
  <si>
    <t>000 1 09 06010 02 0000 110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</si>
  <si>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</si>
  <si>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000 1 11 07015 05 0000 120</t>
  </si>
  <si>
    <t>000 2 02 03015 10 0000 151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</si>
  <si>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</si>
  <si>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</si>
  <si>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000 2 02 02008 05 0000 151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</si>
  <si>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</si>
  <si>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</si>
  <si>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</si>
  <si>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000 1 11 05025 10 0000 120</t>
  </si>
  <si>
    <t>000 1 05 00000 00 0000 000</t>
  </si>
  <si>
    <t>000 1 05 01000 00 0000 110</t>
  </si>
  <si>
    <t>000 1 05 01010 01 0000 110</t>
  </si>
  <si>
    <t xml:space="preserve">по ОКТМО  </t>
  </si>
  <si>
    <t>000 1 16 25050 01 0000 140</t>
  </si>
  <si>
    <t>000 1 16 25060 01 0000 140</t>
  </si>
  <si>
    <t>СРЕДСТВА МАССОВОЙ ИНФОРМАЦИИ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</si>
  <si>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</si>
  <si>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000 01 05 02 01 00 0000 510</t>
  </si>
  <si>
    <t>000 01 05 02 01 05 0000 510</t>
  </si>
  <si>
    <t>000 01 05 02 01 10 0000 510</t>
  </si>
  <si>
    <t>000 01 05 00 00 00 0000 600</t>
  </si>
  <si>
    <t>Пенсионное обеспечение</t>
  </si>
  <si>
    <t>000 1 16 90050 05 0000 140</t>
  </si>
  <si>
    <t>Мобилизационная подготовка экономики</t>
  </si>
  <si>
    <t>Невыясненные поступления, зачисляемые в бюджеты муниципальных районов</t>
  </si>
  <si>
    <t>000 1 17 05000 00 0000 180</t>
  </si>
  <si>
    <t>Денежные взыскания (штрафы) за нарушение законодательства Российской Федерации о недрах</t>
  </si>
  <si>
    <t>000 1 16 25010 01 0000 140</t>
  </si>
  <si>
    <t>Уменьшение прочих остатков денежных средств бюджетов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</si>
  <si>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</si>
  <si>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</si>
  <si>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000 1 11 05075 10 0000 120</t>
  </si>
  <si>
    <t>000 1 13 01990 00 0000 130</t>
  </si>
  <si>
    <t>000 1 14 02050 05 0000 410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</si>
  <si>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</si>
  <si>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</si>
  <si>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</si>
  <si>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продажи квартир, находящихся в собственности муниципальных районов</t>
  </si>
  <si>
    <t>Прочие субвенции</t>
  </si>
  <si>
    <t>Другие вопросы в области жилищно-коммунального хозяйства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</si>
  <si>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</si>
  <si>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</si>
  <si>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</si>
  <si>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</si>
  <si>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</si>
  <si>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</si>
  <si>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</si>
  <si>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</si>
  <si>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</si>
  <si>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</si>
  <si>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</si>
  <si>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</si>
  <si>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</si>
  <si>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</si>
  <si>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000 2 02 02999 05 0000 151</t>
  </si>
  <si>
    <t>000 2 02 02999 10 0000 151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</si>
  <si>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</si>
  <si>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</si>
  <si>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</si>
  <si>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</si>
  <si>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</si>
  <si>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</si>
  <si>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</si>
  <si>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</si>
  <si>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</si>
  <si>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000 1 16 08000 01 0000 140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</si>
  <si>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</si>
  <si>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</si>
  <si>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</si>
  <si>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</si>
  <si>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</si>
  <si>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</si>
  <si>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</si>
  <si>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</si>
  <si>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</si>
  <si>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Социальное обеспечение населения</t>
  </si>
  <si>
    <t>Прочие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</si>
  <si>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</si>
  <si>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</si>
  <si>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ЖИЛИЩНО-КОММУНАЛЬНОЕ ХОЗЯЙСТВО</t>
  </si>
  <si>
    <t>Благоустройство</t>
  </si>
  <si>
    <t>ОХРАНА ОКРУЖАЮЩЕЙ СРЕДЫ</t>
  </si>
  <si>
    <t>000 1 13 02000 00 0000 130</t>
  </si>
  <si>
    <t>000 1 14 01000 00 0000 410</t>
  </si>
  <si>
    <t>000 1 14 02000 00 0000 000</t>
  </si>
  <si>
    <t>000 1 05 04020 02 0000 110</t>
  </si>
  <si>
    <t>ДОХОДЫ ОТ ИСПОЛЬЗОВАНИЯ ИМУЩЕСТВА, НАХОДЯЩЕГОСЯ В ГОСУДАРСТВЕННОЙ И МУНИЦИПАЛЬНОЙ СОБСТВЕННОСТИ</t>
  </si>
  <si>
    <t>000 1 16 90050 10 0000 140</t>
  </si>
  <si>
    <t>Скорая медицинская помощь</t>
  </si>
  <si>
    <t>Субсидии бюджетам муниципальных районов на реализацию федеральных целевых программ</t>
  </si>
  <si>
    <t>000 2 02 02051 05 0000 151</t>
  </si>
  <si>
    <t>000 1 12 01000 01 0000 120</t>
  </si>
  <si>
    <t>Прочие налоги и сборы (по отмененным местным налогам и сборам)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</si>
  <si>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</si>
  <si>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</si>
  <si>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000 1 16 23000 00 0000 140</t>
  </si>
  <si>
    <t>000 2 02 03022 05 0000 151</t>
  </si>
  <si>
    <t>OOO 01 00 00 00 00 0000 000</t>
  </si>
  <si>
    <t>Другие вопросы в области охраны окружающей среды</t>
  </si>
  <si>
    <t xml:space="preserve">Единица измерения: руб </t>
  </si>
  <si>
    <t>НАЛОГИ НА СОВОКУПНЫЙ ДОХОД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</si>
  <si>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</si>
  <si>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</si>
  <si>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Другие общегосударственные вопросы</t>
  </si>
  <si>
    <t>000 1 08 07000 01 0000 110</t>
  </si>
  <si>
    <t>000 1 09 07000 00 0000 110</t>
  </si>
  <si>
    <t>000 1 17 05050 10 0000 180</t>
  </si>
  <si>
    <t>000 1 16 25000 00 0000 140</t>
  </si>
  <si>
    <t>000 1 11 05090 00 0000 120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</si>
  <si>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</si>
  <si>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</si>
  <si>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</si>
  <si>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</si>
  <si>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</si>
  <si>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</si>
  <si>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</si>
  <si>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</si>
  <si>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</si>
  <si>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</si>
  <si>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</si>
  <si>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Иные межбюджетные трансферты</t>
  </si>
  <si>
    <t>Прочие местные налоги и сборы, мобилизуемые на территориях муниципальных районов</t>
  </si>
  <si>
    <t>Суммы по искам о возмещении вреда, причиненного окружающей среде</t>
  </si>
  <si>
    <t>000 1 16 35000 00 0000 140</t>
  </si>
  <si>
    <t>000 1 09 07053 05 0000 110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</si>
  <si>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</si>
  <si>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</si>
  <si>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</si>
  <si>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</si>
  <si>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</si>
  <si>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</si>
  <si>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000 2 02 03119 05 0000 151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</si>
  <si>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</si>
  <si>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</si>
  <si>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</si>
  <si>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</si>
  <si>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</si>
  <si>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</si>
  <si>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</si>
  <si>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</si>
  <si>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Транспорт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</si>
  <si>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</si>
  <si>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</si>
  <si>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</si>
  <si>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000 1 06 01030 10 0000 110</t>
  </si>
  <si>
    <t xml:space="preserve">     Форма 0503317  с.5</t>
  </si>
  <si>
    <t>000 1 11 01050 05 0000 120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</si>
  <si>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</si>
  <si>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</si>
  <si>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</si>
  <si>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</si>
  <si>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</si>
  <si>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</si>
  <si>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</si>
  <si>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</si>
  <si>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</si>
  <si>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</si>
  <si>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 xml:space="preserve">бюджет территориального ГВБФ </t>
  </si>
  <si>
    <t>000 1 11 01000 00 0000 120</t>
  </si>
  <si>
    <t>000 01 05 00 00 00 0000 000</t>
  </si>
  <si>
    <t>000 01 05 00 00 00 0000 500</t>
  </si>
  <si>
    <t>000 1 14 06010 00 0000 430</t>
  </si>
  <si>
    <t>Физическая культура</t>
  </si>
  <si>
    <t>000 1 14 06020 00 0000 430</t>
  </si>
  <si>
    <t>бюджет территориального ГВБФ</t>
  </si>
  <si>
    <t>000 1 13 01000 00 0000 130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</si>
  <si>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</si>
  <si>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</si>
  <si>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</si>
  <si>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ПРОДАЖИ МАТЕРИАЛЬНЫХ И НЕМАТЕРИАЛЬНЫХ АКТИВОВ</t>
  </si>
  <si>
    <t>000 1 16 33000 00 0000 140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</si>
  <si>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</si>
  <si>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</si>
  <si>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</si>
  <si>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</si>
  <si>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</si>
  <si>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</si>
  <si>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</si>
  <si>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</si>
  <si>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</si>
  <si>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</si>
  <si>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</si>
  <si>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</si>
  <si>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</si>
  <si>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</si>
  <si>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</si>
  <si>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</si>
  <si>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</si>
  <si>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</si>
  <si>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</si>
  <si>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</si>
  <si>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</si>
  <si>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</si>
  <si>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Проценты, полученные от предоставления бюджетных кредитов внутри страны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</si>
  <si>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</si>
  <si>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</si>
  <si>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</si>
  <si>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</si>
  <si>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</si>
  <si>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</si>
  <si>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</si>
  <si>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8</t>
  </si>
  <si>
    <t>200</t>
  </si>
  <si>
    <t>-</t>
  </si>
  <si>
    <t>Прочие безвозмездные поступления в бюджеты муниципальных районов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</si>
  <si>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</si>
  <si>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</si>
  <si>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</si>
  <si>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</si>
  <si>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</si>
  <si>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</si>
  <si>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000 01 05 02 01 05 0000 610</t>
  </si>
  <si>
    <t>000 01 05 02 01 10 0000 610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</si>
  <si>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</si>
  <si>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000 1 14 02053 05 0000 410</t>
  </si>
  <si>
    <t>000 1 14 02050 10 0000 410</t>
  </si>
  <si>
    <t>000 1 14 02053 10 0000 410</t>
  </si>
  <si>
    <t>000 1 14 06013 10 0000 430</t>
  </si>
  <si>
    <t>000 1 14 06025 10 0000 430</t>
  </si>
  <si>
    <t>Изменение остатков средств</t>
  </si>
  <si>
    <t>Доходы от компенсации затрат государства</t>
  </si>
  <si>
    <t>Молодежная политика и оздоровление детей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</si>
  <si>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</si>
  <si>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</si>
  <si>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000 1 16 33050 05 0000 140</t>
  </si>
  <si>
    <t>Культура</t>
  </si>
  <si>
    <t>Другие вопросы в области образования</t>
  </si>
  <si>
    <t>ПРОЧИЕ НЕНАЛОГОВЫЕ ДОХОДЫ</t>
  </si>
  <si>
    <t>Невыясненные поступления</t>
  </si>
  <si>
    <t>000 90 00 00 00 00 0000 000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</si>
  <si>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</si>
  <si>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</si>
  <si>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</si>
  <si>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</si>
  <si>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000 2 02 02051 00 0000 151</t>
  </si>
  <si>
    <t>000 2 02 03999 00 0000 151</t>
  </si>
  <si>
    <t>000 2 02 04000 00 0000 151</t>
  </si>
  <si>
    <t>000 2 02 04999 00 0000 151</t>
  </si>
  <si>
    <t>Бюджеты муниципальных районов</t>
  </si>
  <si>
    <t xml:space="preserve">     Форма 0503317  с.6</t>
  </si>
  <si>
    <t>960</t>
  </si>
  <si>
    <t>964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</si>
  <si>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</si>
  <si>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</si>
  <si>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</si>
  <si>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</si>
  <si>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</si>
  <si>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</si>
  <si>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</si>
  <si>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000 2 02 03999 05 0000 151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</si>
  <si>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</si>
  <si>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</si>
  <si>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</si>
  <si>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</si>
  <si>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</si>
  <si>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</si>
  <si>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</si>
  <si>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</si>
  <si>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возмещения ущерба при возникновении страховых случаев</t>
  </si>
  <si>
    <t>Прочие местные налоги и сборы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</si>
  <si>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</si>
  <si>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</si>
  <si>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000 1 16 03010 01 0000 140</t>
  </si>
  <si>
    <t>000 1 17 01050 05 0000 180</t>
  </si>
  <si>
    <t>000 1 17 01050 10 0000 180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</si>
  <si>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</si>
  <si>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</si>
  <si>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</si>
  <si>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</si>
  <si>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ФИЗИЧЕСКАЯ КУЛЬТУРА И СПОРТ</t>
  </si>
  <si>
    <t>ПРОЧИЕ БЕЗВОЗМЕЗДНЫЕ ПОСТУПЛЕНИЯ</t>
  </si>
  <si>
    <t>000 1 11 05013 10 0000 120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</si>
  <si>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</si>
  <si>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</si>
  <si>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</si>
  <si>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</si>
  <si>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</si>
  <si>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</si>
  <si>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</si>
  <si>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</si>
  <si>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000 2 19 05000 10 0000 151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</si>
  <si>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</si>
  <si>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</si>
  <si>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000 2 02 03021 05 0000 151</t>
  </si>
  <si>
    <t>000 1 11 09000 00 0000 120</t>
  </si>
  <si>
    <t>000 2 02 03024 00 0000 151</t>
  </si>
  <si>
    <t>бюджеты муниципальных районов</t>
  </si>
  <si>
    <t>0503317</t>
  </si>
  <si>
    <t>000 01 05 02 00 00 0000 500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</si>
  <si>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</si>
  <si>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</si>
  <si>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КОДЫ</t>
  </si>
  <si>
    <t>Периодичность: месячная</t>
  </si>
  <si>
    <t>383</t>
  </si>
  <si>
    <t>1. Доходы бюджета</t>
  </si>
  <si>
    <t>000 2 02 03007 05 0000 151</t>
  </si>
  <si>
    <t>000 1 03 00000 00 0000 000</t>
  </si>
  <si>
    <t>000 1 03 02000 01 0000 110</t>
  </si>
  <si>
    <t>000 1 11 09045 05 0000 120</t>
  </si>
  <si>
    <t>000 1 11 05025 05 0000 120</t>
  </si>
  <si>
    <t>Другие вопросы в области национальной экономики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</si>
  <si>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</si>
  <si>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</si>
  <si>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Государственная пошлина за государственную регистрацию, а также за совершение прочих юридически значимых действий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</si>
  <si>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</si>
  <si>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</si>
  <si>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000 1 16 30000 01 0000 140</t>
  </si>
  <si>
    <t xml:space="preserve">                                                           </t>
  </si>
  <si>
    <t>2.  Расходы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</si>
  <si>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</si>
  <si>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</si>
  <si>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</si>
  <si>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</si>
  <si>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</si>
  <si>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</si>
  <si>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</si>
  <si>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</si>
  <si>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</si>
  <si>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</si>
  <si>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</si>
  <si>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</si>
  <si>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</si>
  <si>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</si>
  <si>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</si>
  <si>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</si>
  <si>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</si>
  <si>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</si>
  <si>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</si>
  <si>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</si>
  <si>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</si>
  <si>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</si>
  <si>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</si>
  <si>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</si>
  <si>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</si>
  <si>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</si>
  <si>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</si>
  <si>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000 2 02 03077 00 0000 151</t>
  </si>
  <si>
    <t>000 2 02 03077 05 0000 151</t>
  </si>
  <si>
    <t>000 1 13 02990 00 0000 130</t>
  </si>
  <si>
    <t>000 1 13 02995 05 0000 130</t>
  </si>
  <si>
    <t>Прочие субсидии бюджетам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</si>
  <si>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</si>
  <si>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КУЛЬТУРА, КИНЕМАТОГРАФИЯ</t>
  </si>
  <si>
    <t>ОБРАЗОВАНИЕ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</si>
  <si>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</si>
  <si>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</si>
  <si>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Проценты, полученные от предоставления бюджетных кредитов внутри страны за счет средств бюджетов городских поселений</t>
  </si>
  <si>
    <t>000 1 11 03050 13 0000 120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</si>
  <si>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</si>
  <si>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</si>
  <si>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000 2 07 05000 05 0000 180</t>
  </si>
  <si>
    <t>НАЛОГИ НА ПРИБЫЛЬ, ДОХОДЫ</t>
  </si>
  <si>
    <t>НАЦИОНАЛЬНАЯ БЕЗОПАСНОСТЬ И ПРАВООХРАНИТЕЛЬНАЯ ДЕЯТЕЛЬНОСТЬ</t>
  </si>
  <si>
    <t>НАЦИОНАЛЬНАЯ ЭКОНОМИКА</t>
  </si>
  <si>
    <t>000 2 00 00000 00 0000 000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</si>
  <si>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</si>
  <si>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</si>
  <si>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000 2 02 04014 05 0000 151</t>
  </si>
  <si>
    <t>000 2 02 04014 10 0000 151</t>
  </si>
  <si>
    <t>Прочие межбюджетные трансферты, передаваемые бюджетам</t>
  </si>
  <si>
    <t>000 1 16 03000 00 0000 140</t>
  </si>
  <si>
    <t>Дошкольное образование</t>
  </si>
  <si>
    <t>Налог на доходы физических лиц</t>
  </si>
  <si>
    <t>Связь и информатика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</si>
  <si>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</si>
  <si>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</si>
  <si>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</si>
  <si>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предоставления на платной основе парковок (парковочных мест), расположенных на автомобильных дорогах общего пользования и местах внеуличной дорожной сети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</si>
  <si>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поселений</t>
  </si>
  <si>
    <t>000 1 11 05093 13 0000 120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</si>
  <si>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</si>
  <si>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</si>
  <si>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</si>
  <si>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</si>
  <si>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</si>
  <si>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</si>
  <si>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</si>
  <si>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</si>
  <si>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</si>
  <si>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</si>
  <si>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000 1 13 02995 13 0000 130</t>
  </si>
  <si>
    <t>Доходы от продажи квартир</t>
  </si>
  <si>
    <t>Доходы от продажи квартир, находящихся в собственности сельских поселений</t>
  </si>
  <si>
    <t>Доходы от продажи квартир, находящихся в собственности городских поселений</t>
  </si>
  <si>
    <t>000 1 14 01050 13 0000 410</t>
  </si>
  <si>
    <t>Форма 0503317  с.3</t>
  </si>
  <si>
    <t>000 2 02 04999 05 0000 151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</si>
  <si>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</si>
  <si>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</si>
  <si>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</si>
  <si>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</si>
  <si>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</si>
  <si>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</si>
  <si>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</si>
  <si>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</si>
  <si>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муниципальных районов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</si>
  <si>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</si>
  <si>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000 1 16 08010 01 0000 140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</si>
  <si>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</si>
  <si>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</si>
  <si>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</si>
  <si>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000 1 16 23050 13 0000 140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</si>
  <si>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</si>
  <si>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000 1 16 23052 13 0000 140</t>
  </si>
  <si>
    <t>Денежные взыскания (штрафы) за правонарушения в области дорожного движения</t>
  </si>
  <si>
    <t>000 1 16 30010 01 0000 140</t>
  </si>
  <si>
    <t>000 1 16 30014 01 0000 140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</si>
  <si>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</si>
  <si>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</si>
  <si>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</si>
  <si>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</si>
  <si>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000 1 16 46000 13 0000 140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</si>
  <si>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</si>
  <si>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</si>
  <si>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</si>
  <si>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Невыясненные поступления, зачисляемые в бюджеты сельских поселений</t>
  </si>
  <si>
    <t>Невыясненные поступления, зачисляемые в бюджеты городских поселений</t>
  </si>
  <si>
    <t>000 1 17 01050 13 0000 180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</si>
  <si>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</si>
  <si>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000 1 16 46000 00 0000 140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</si>
  <si>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</si>
  <si>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</si>
  <si>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000 1 11 07000 00 0000 120</t>
  </si>
  <si>
    <t>000 1 11 07010 00 0000 120</t>
  </si>
  <si>
    <t>000 1 00 00000 00 0000 000</t>
  </si>
  <si>
    <t>000 1 01 00000 00 0000 000</t>
  </si>
  <si>
    <t>БЕЗВОЗМЕЗДНЫЕ ПОСТУПЛЕНИЯ ОТ ДРУГИХ БЮДЖЕТОВ БЮДЖЕТНОЙ СИСТЕМЫ РОССИЙСКОЙ ФЕДЕРАЦИИ</t>
  </si>
  <si>
    <t>Субсидии бюджетам на обеспечение жильем молодых семей</t>
  </si>
  <si>
    <t>Субсидии бюджетам городских поселений на обеспечение жильем молодых семей</t>
  </si>
  <si>
    <t>000 2 02 02008 13 0000 151</t>
  </si>
  <si>
    <t>Субсидии бюджетам на реализацию федеральных целевых программ</t>
  </si>
  <si>
    <t>Субсидии бюджетам городских поселений на реализацию федеральных целевых программ</t>
  </si>
  <si>
    <t>000 2 02 02051 13 0000 151</t>
  </si>
  <si>
    <t>Прочие субвенции бюджетам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</si>
  <si>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</si>
  <si>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</si>
  <si>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</si>
  <si>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</si>
  <si>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</si>
  <si>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</si>
  <si>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</si>
  <si>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</si>
  <si>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</si>
  <si>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000 2 02 02216 13 0000 151</t>
  </si>
  <si>
    <t>Прочие субсидии бюджетам сельских поселений</t>
  </si>
  <si>
    <t>Прочие субсидии бюджетам городских поселений</t>
  </si>
  <si>
    <t>000 2 02 02999 13 0000 151</t>
  </si>
  <si>
    <t>Субвенции бюджетам субъектов Российской Федерации 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</si>
  <si>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</si>
  <si>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</si>
  <si>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</si>
  <si>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сельских поселений от возврата организациями остатков субсидий прошлых лет</t>
  </si>
  <si>
    <t>Доходы бюджетов сельских поселений от возврата бюджетными учреждениями остатков субсидий прошлых лет</t>
  </si>
  <si>
    <t>Субвенции местным бюджетам на выполнение передаваемых полномочий субъектов Российской Федерации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</si>
  <si>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</si>
  <si>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</si>
  <si>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000 1 17 05050 13 0000 180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</si>
  <si>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</si>
  <si>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</si>
  <si>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</si>
  <si>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</si>
  <si>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</si>
  <si>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</si>
  <si>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</si>
  <si>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</si>
  <si>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</si>
  <si>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</si>
  <si>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Прочие межбюджетные трансферты, передаваемые бюджетам городских поселений</t>
  </si>
  <si>
    <t>000 2 02 04999 13 0000 151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</si>
  <si>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</si>
  <si>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</si>
  <si>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</si>
  <si>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Увеличение прочих остатков денежных средств бюджетов сельских поселений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</si>
  <si>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</si>
  <si>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Прочие безвозмездные поступления в бюджеты городских поселений</t>
  </si>
  <si>
    <t>000 2 07 05000 13 0000 180</t>
  </si>
  <si>
    <t>000 2 07 05030 13 0000 180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</si>
  <si>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</si>
  <si>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</si>
  <si>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Доходы бюджетов сельских поселений от возврата иными организациями остатков субсидий прошлых лет</t>
  </si>
  <si>
    <t>Доходы бюджетов городских поселений от возврата организациями остатков субсидий прошлых лет</t>
  </si>
  <si>
    <t>000 2 18 05000 13 0000 180</t>
  </si>
  <si>
    <t>Доходы бюджетов городских поселений от возврата бюджетными учреждениями остатков субсидий прошлых лет</t>
  </si>
  <si>
    <t>000 2 18 05010 13 0000 180</t>
  </si>
  <si>
    <t>Доходы бюджетов городских поселений от возврата автономными учреждениями остатков субсидий прошлых лет</t>
  </si>
  <si>
    <t>000 2 18 05020 13 0000 180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</si>
  <si>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</si>
  <si>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</si>
  <si>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</si>
  <si>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Дорожное хозяйство (дорожные фонды)</t>
  </si>
  <si>
    <t>000 1 06 06030 00 0000 110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</si>
  <si>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</si>
  <si>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</si>
  <si>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</si>
  <si>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</si>
  <si>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>000 1 11 05313 10 0000 120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</si>
  <si>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</si>
  <si>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</si>
  <si>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</si>
  <si>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</si>
  <si>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</si>
  <si>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</si>
  <si>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</si>
  <si>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</si>
  <si>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</si>
  <si>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000 1 16 25020 01 0000 140</t>
  </si>
  <si>
    <t>000 1 16 25040 01 0000 140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</si>
  <si>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</si>
  <si>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об экологической экспертизе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</si>
  <si>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</si>
  <si>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</si>
  <si>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Увеличение прочих остатков денежных средств бюджетов городских поселений</t>
  </si>
  <si>
    <t>000 01 05 02 01 13 0000 510</t>
  </si>
  <si>
    <t>Уменьшение прочих остатков денежных средств бюджетов сельских поселений</t>
  </si>
  <si>
    <t>Уменьшение прочих остатков денежных средств бюджетов городских поселений</t>
  </si>
  <si>
    <t>000 01 05 02 01 13 0000 610</t>
  </si>
  <si>
    <t>6</t>
  </si>
  <si>
    <t>7</t>
  </si>
  <si>
    <t>9</t>
  </si>
  <si>
    <t>10</t>
  </si>
  <si>
    <t>11</t>
  </si>
  <si>
    <t>12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</si>
  <si>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</si>
  <si>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</si>
  <si>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</si>
  <si>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сельских поселений</t>
  </si>
  <si>
    <t>Бюджеты городских поселений</t>
  </si>
  <si>
    <t>970</t>
  </si>
  <si>
    <t>974</t>
  </si>
  <si>
    <t>980</t>
  </si>
  <si>
    <t>984</t>
  </si>
  <si>
    <t>Форма 0503317  с.7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</si>
  <si>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</si>
  <si>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</si>
  <si>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</si>
  <si>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</si>
  <si>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r>
      <t xml:space="preserve">Субсидии бюджетам </t>
    </r>
    <r>
      <rPr>
        <b/>
        <sz val="8"/>
        <color indexed="8"/>
        <rFont val="Arial"/>
        <family val="2"/>
      </rPr>
      <t>бюджетной системы</t>
    </r>
    <r>
      <rPr>
        <b/>
        <sz val="8"/>
        <rFont val="Arial"/>
        <family val="2"/>
      </rPr>
      <t xml:space="preserve"> Российской Федерации (межбюджетные субсидии)</t>
    </r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</si>
  <si>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b/>
        <vertAlign val="superscript"/>
        <sz val="8"/>
        <rFont val="Arial"/>
        <family val="2"/>
      </rPr>
      <t>10</t>
    </r>
  </si>
  <si>
    <t>01.01.2017</t>
  </si>
  <si>
    <t>ФУА Красногорского МР</t>
  </si>
  <si>
    <t/>
  </si>
  <si>
    <t>000 9600 0000000000 000</t>
  </si>
  <si>
    <t>000 0100 0000000000 000</t>
  </si>
  <si>
    <t>000 0102 0000000000 000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</si>
  <si>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</si>
  <si>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</si>
  <si>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</si>
  <si>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</si>
  <si>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</si>
  <si>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</si>
  <si>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000 0103 0000000000 000</t>
  </si>
  <si>
    <t>000 0103 0000000000 121</t>
  </si>
  <si>
    <t>000 0103 0000000000 122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</si>
  <si>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</si>
  <si>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000 0103 0000000000 123</t>
  </si>
  <si>
    <t>000 0103 0000000000 129</t>
  </si>
  <si>
    <t>Прочая закупка товаров, работ и услуг для обеспечения государственных (муниципальных) нужд</t>
  </si>
  <si>
    <t>000 0103 0000000000 244</t>
  </si>
  <si>
    <t>Иные выплаты населению</t>
  </si>
  <si>
    <t>000 0103 0000000000 360</t>
  </si>
  <si>
    <t>Уплата налога на имущество организаций и земельного налога</t>
  </si>
  <si>
    <t>000 0103 0000000000 851</t>
  </si>
  <si>
    <t>Уплата прочих налогов, сборов</t>
  </si>
  <si>
    <t>000 0103 0000000000 852</t>
  </si>
  <si>
    <t>Уплата иных платежей</t>
  </si>
  <si>
    <t>000 0103 0000000000 853</t>
  </si>
  <si>
    <t>000 0104 0000000000 000</t>
  </si>
  <si>
    <t>000 0104 0000000000 121</t>
  </si>
  <si>
    <t>000 0104 0000000000 122</t>
  </si>
  <si>
    <t>000 0104 0000000000 129</t>
  </si>
  <si>
    <t>000 0104 0000000000 244</t>
  </si>
  <si>
    <t>000 0104 0000000000 540</t>
  </si>
  <si>
    <t>000 0104 0000000000 851</t>
  </si>
  <si>
    <t>000 0104 0000000000 852</t>
  </si>
  <si>
    <t>000 0104 0000000000 853</t>
  </si>
  <si>
    <t>000 0106 0000000000 000</t>
  </si>
  <si>
    <t>000 0106 0000000000 121</t>
  </si>
  <si>
    <t>000 0106 0000000000 122</t>
  </si>
  <si>
    <t>000 0106 0000000000 129</t>
  </si>
  <si>
    <t>000 0106 0000000000 244</t>
  </si>
  <si>
    <t>000 0106 0000000000 540</t>
  </si>
  <si>
    <t>000 0106 0000000000 851</t>
  </si>
  <si>
    <t>000 0106 0000000000 852</t>
  </si>
  <si>
    <t>000 0107 0000000000 000</t>
  </si>
  <si>
    <t>Специальные расходы</t>
  </si>
  <si>
    <t>000 0107 0000000000 880</t>
  </si>
  <si>
    <t>000 0111 0000000000 000</t>
  </si>
  <si>
    <t>Резервные средства</t>
  </si>
  <si>
    <t>000 0111 0000000000 870</t>
  </si>
  <si>
    <t>000 0113 0000000000 000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</si>
  <si>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</si>
  <si>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</si>
  <si>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</si>
  <si>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</si>
  <si>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</si>
  <si>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</si>
  <si>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</si>
  <si>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</si>
  <si>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</si>
  <si>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Закупка товаров, работ  и услуг для обеспечения государственных (муниципальных) нужд в области геодезии и картографии вне рамок государственного оборонного заказа.</t>
  </si>
  <si>
    <t>000 0113 0000000000 245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</si>
  <si>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</si>
  <si>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</si>
  <si>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</si>
  <si>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000 0113 0000000000 452</t>
  </si>
  <si>
    <t>000 0113 0000000000 540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</si>
  <si>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</si>
  <si>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000 0113 0000000000 611</t>
  </si>
  <si>
    <t>Субсидии некоммерческим организациям (за исключением муниципальных учреждений)</t>
  </si>
  <si>
    <t>000 0113 0000000000 630</t>
  </si>
  <si>
    <t>Исполнение судебных актов РФ и мировых соглашений по возмещению вреда, причиненного в р-те незаконных действий (бездействия) органов органов местного самоуправления либо должностных лиц этих органов</t>
  </si>
  <si>
    <t>000 0113 0000000000 831</t>
  </si>
  <si>
    <t>000 0113 0000000000 851</t>
  </si>
  <si>
    <t>000 0113 0000000000 852</t>
  </si>
  <si>
    <t>000 0113 0000000000 853</t>
  </si>
  <si>
    <t>000 0200 0000000000 000</t>
  </si>
  <si>
    <t>000 0203 0000000000 000</t>
  </si>
  <si>
    <t>000 0203 0000000000 121</t>
  </si>
  <si>
    <t>000 0203 0000000000 129</t>
  </si>
  <si>
    <t>000 0204 0000000000 000</t>
  </si>
  <si>
    <t>000 0204 0000000000 244</t>
  </si>
  <si>
    <t>000 0300 0000000000 000</t>
  </si>
  <si>
    <t>000 0309 0000000000 000</t>
  </si>
  <si>
    <t>000 0309 0000000000 111</t>
  </si>
  <si>
    <t>000 0309 0000000000 112</t>
  </si>
  <si>
    <t>000 0309 0000000000 119</t>
  </si>
  <si>
    <t>000 0309 0000000000 244</t>
  </si>
  <si>
    <t>Бюджетные инвестиции в объекты капитального строительства государственной (муниципальной) собственности</t>
  </si>
  <si>
    <t>000 0309 0000000000 414</t>
  </si>
  <si>
    <t>000 0309 0000000000 540</t>
  </si>
  <si>
    <t>Субсидии бюджетным учреждениям на иные цели</t>
  </si>
  <si>
    <t>000 0309 0000000000 612</t>
  </si>
  <si>
    <t>Субсидии автономным учреждениям на иные цели</t>
  </si>
  <si>
    <t>000 0309 0000000000 622</t>
  </si>
  <si>
    <t>000 0309 0000000000 870</t>
  </si>
  <si>
    <t>000 0314 0000000000 000</t>
  </si>
  <si>
    <t>000 0314 0000000000 244</t>
  </si>
  <si>
    <t>000 0314 0000000000 360</t>
  </si>
  <si>
    <t>000 0314 0000000000 540</t>
  </si>
  <si>
    <t>000 0314 0000000000 612</t>
  </si>
  <si>
    <t>000 0314 0000000000 622</t>
  </si>
  <si>
    <t>000 0400 0000000000 000</t>
  </si>
  <si>
    <t>000 0408 0000000000 000</t>
  </si>
  <si>
    <t>000 0408 0000000000 244</t>
  </si>
  <si>
    <t>000 0408 0000000000 540</t>
  </si>
  <si>
    <t>000 0409 0000000000 000</t>
  </si>
  <si>
    <t>000 0409 0000000000 111</t>
  </si>
  <si>
    <t>000 0409 0000000000 112</t>
  </si>
  <si>
    <t>000 0409 0000000000 119</t>
  </si>
  <si>
    <t>000 0409 0000000000 244</t>
  </si>
  <si>
    <t>000 0409 0000000000 414</t>
  </si>
  <si>
    <t>000 0409 0000000000 540</t>
  </si>
  <si>
    <t>000 0409 0000000000 611</t>
  </si>
  <si>
    <t>000 0409 0000000000 612</t>
  </si>
  <si>
    <t>Субсидии юридическим лицам (кроме некоммерческих организаций), индивидуальным предпринимателям, физическим лицам</t>
  </si>
  <si>
    <t>000 0409 0000000000 810</t>
  </si>
  <si>
    <t>000 0409 0000000000 851</t>
  </si>
  <si>
    <t>000 0409 0000000000 852</t>
  </si>
  <si>
    <t>000 0410 0000000000 000</t>
  </si>
  <si>
    <t>Субсидии государственным корпорациям (компаниям) на иные цели.</t>
  </si>
  <si>
    <t>000 0410 0000000000 824</t>
  </si>
  <si>
    <t>000 0412 0000000000 000</t>
  </si>
  <si>
    <t>000 0412 0000000000 244</t>
  </si>
  <si>
    <t>000 0412 0000000000 245</t>
  </si>
  <si>
    <t>Премии и гранты</t>
  </si>
  <si>
    <t>000 0412 0000000000 350</t>
  </si>
  <si>
    <t>000 0412 0000000000 611</t>
  </si>
  <si>
    <t>000 0412 0000000000 630</t>
  </si>
  <si>
    <t>000 0412 0000000000 810</t>
  </si>
  <si>
    <t>000 0500 0000000000 000</t>
  </si>
  <si>
    <t>000 0501 0000000000 000</t>
  </si>
  <si>
    <t>000 0501 0000000000 243</t>
  </si>
  <si>
    <t>000 0501 0000000000 244</t>
  </si>
  <si>
    <t>000 0501 0000000000 412</t>
  </si>
  <si>
    <t>000 0501 0000000000 414</t>
  </si>
  <si>
    <t>000 0501 0000000000 810</t>
  </si>
  <si>
    <t>000 0502 0000000000 000</t>
  </si>
  <si>
    <t>000 0502 0000000000 243</t>
  </si>
  <si>
    <t>000 0502 0000000000 244</t>
  </si>
  <si>
    <t>000 0502 0000000000 414</t>
  </si>
  <si>
    <t>Субсидии на осуществление капитальных вложений в объекты капитального строительства муниципальной собственности муниципальным унитарным предприятиям</t>
  </si>
  <si>
    <t>000 0502 0000000000 466</t>
  </si>
  <si>
    <t>000 0502 0000000000 540</t>
  </si>
  <si>
    <t>000 0502 0000000000 810</t>
  </si>
  <si>
    <t>000 0502 0000000000 831</t>
  </si>
  <si>
    <t>000 0503 0000000000 000</t>
  </si>
  <si>
    <t>000 0503 0000000000 243</t>
  </si>
  <si>
    <t>000 0503 0000000000 244</t>
  </si>
  <si>
    <t>000 0503 0000000000 245</t>
  </si>
  <si>
    <t>000 0503 0000000000 414</t>
  </si>
  <si>
    <t>000 0503 0000000000 540</t>
  </si>
  <si>
    <t>000 0503 0000000000 611</t>
  </si>
  <si>
    <t>000 0503 0000000000 612</t>
  </si>
  <si>
    <t>000 0503 0000000000 622</t>
  </si>
  <si>
    <t>000 0503 0000000000 810</t>
  </si>
  <si>
    <t>000 0505 0000000000 000</t>
  </si>
  <si>
    <t>000 0505 0000000000 111</t>
  </si>
  <si>
    <t>000 0505 0000000000 112</t>
  </si>
  <si>
    <t>000 0505 0000000000 119</t>
  </si>
  <si>
    <t>000 0505 0000000000 244</t>
  </si>
  <si>
    <t>000 0505 0000000000 611</t>
  </si>
  <si>
    <t>000 0505 0000000000 612</t>
  </si>
  <si>
    <t>000 0505 0000000000 851</t>
  </si>
  <si>
    <t>000 0505 0000000000 852</t>
  </si>
  <si>
    <t>000 0505 0000000000 853</t>
  </si>
  <si>
    <t>000 0600 0000000000 000</t>
  </si>
  <si>
    <t>000 0605 0000000000 000</t>
  </si>
  <si>
    <t>000 0605 0000000000 244</t>
  </si>
  <si>
    <t>000 0700 0000000000 000</t>
  </si>
  <si>
    <t>000 0701 0000000000 000</t>
  </si>
  <si>
    <t>000 0701 0000000000 350</t>
  </si>
  <si>
    <t>000 0701 0000000000 414</t>
  </si>
  <si>
    <t>000 0701 0000000000 611</t>
  </si>
  <si>
    <t>000 0701 0000000000 612</t>
  </si>
  <si>
    <t>000 0701 0000000000 630</t>
  </si>
  <si>
    <t>000 0702 0000000000 000</t>
  </si>
  <si>
    <t>000 0702 0000000000 244</t>
  </si>
  <si>
    <t>Пособия, компенсации и иные социальные выплаты гражданам, кроме публичных нормативных обязательств</t>
  </si>
  <si>
    <t>000 0702 0000000000 321</t>
  </si>
  <si>
    <t>000 0702 0000000000 350</t>
  </si>
  <si>
    <t>000 0702 0000000000 414</t>
  </si>
  <si>
    <t>000 0702 0000000000 540</t>
  </si>
  <si>
    <t>000 0702 0000000000 611</t>
  </si>
  <si>
    <t>000 0702 0000000000 612</t>
  </si>
  <si>
    <t>000 0702 0000000000 630</t>
  </si>
  <si>
    <t>000 0705 0000000000 000</t>
  </si>
  <si>
    <t>000 0705 0000000000 244</t>
  </si>
  <si>
    <t>000 0707 0000000000 000</t>
  </si>
  <si>
    <t>000 0707 0000000000 243</t>
  </si>
  <si>
    <t>000 0707 0000000000 244</t>
  </si>
  <si>
    <t>000 0707 0000000000 321</t>
  </si>
  <si>
    <t>000 0707 0000000000 350</t>
  </si>
  <si>
    <t>000 0707 0000000000 360</t>
  </si>
  <si>
    <t>000 0707 0000000000 540</t>
  </si>
  <si>
    <t>000 0707 0000000000 611</t>
  </si>
  <si>
    <t>000 0707 0000000000 612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</si>
  <si>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</si>
  <si>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000 0707 0000000000 621</t>
  </si>
  <si>
    <t>000 0707 0000000000 622</t>
  </si>
  <si>
    <t>000 0707 0000000000 630</t>
  </si>
  <si>
    <t>000 0709 0000000000 000</t>
  </si>
  <si>
    <t>000 0709 0000000000 111</t>
  </si>
  <si>
    <t>000 0709 0000000000 112</t>
  </si>
  <si>
    <t>000 0709 0000000000 119</t>
  </si>
  <si>
    <t>000 0709 0000000000 121</t>
  </si>
  <si>
    <t>000 0709 0000000000 122</t>
  </si>
  <si>
    <t>000 0709 0000000000 129</t>
  </si>
  <si>
    <t>000 0709 0000000000 244</t>
  </si>
  <si>
    <t>000 0709 0000000000 321</t>
  </si>
  <si>
    <t>000 0709 0000000000 851</t>
  </si>
  <si>
    <t>000 0709 0000000000 852</t>
  </si>
  <si>
    <t>000 0800 0000000000 000</t>
  </si>
  <si>
    <t>000 0801 0000000000 000</t>
  </si>
  <si>
    <t>000 0801 0000000000 111</t>
  </si>
  <si>
    <t>000 0801 0000000000 112</t>
  </si>
  <si>
    <t>000 0801 0000000000 119</t>
  </si>
  <si>
    <t>000 0801 0000000000 243</t>
  </si>
  <si>
    <t>000 0801 0000000000 244</t>
  </si>
  <si>
    <t>Стипендии</t>
  </si>
  <si>
    <t>000 0801 0000000000 340</t>
  </si>
  <si>
    <t>000 0801 0000000000 360</t>
  </si>
  <si>
    <t>000 0801 0000000000 540</t>
  </si>
  <si>
    <t>000 0801 0000000000 611</t>
  </si>
  <si>
    <t>000 0801 0000000000 612</t>
  </si>
  <si>
    <t>000 0801 0000000000 621</t>
  </si>
  <si>
    <t>000 0801 0000000000 622</t>
  </si>
  <si>
    <t>000 0801 0000000000 630</t>
  </si>
  <si>
    <t>000 0801 0000000000 810</t>
  </si>
  <si>
    <t>000 0801 0000000000 851</t>
  </si>
  <si>
    <t>000 0804 0000000000 000</t>
  </si>
  <si>
    <t>000 0804 0000000000 111</t>
  </si>
  <si>
    <t>000 0804 0000000000 112</t>
  </si>
  <si>
    <t>000 0804 0000000000 119</t>
  </si>
  <si>
    <t>000 0804 0000000000 121</t>
  </si>
  <si>
    <t>000 0804 0000000000 122</t>
  </si>
  <si>
    <t>000 0804 0000000000 129</t>
  </si>
  <si>
    <t>000 0804 0000000000 244</t>
  </si>
  <si>
    <t>000 0804 0000000000 851</t>
  </si>
  <si>
    <t>000 0804 0000000000 852</t>
  </si>
  <si>
    <t>000 0900 0000000000 000</t>
  </si>
  <si>
    <t>000 0901 0000000000 000</t>
  </si>
  <si>
    <t>000 0901 0000000000 350</t>
  </si>
  <si>
    <t>000 0901 0000000000 540</t>
  </si>
  <si>
    <t>000 0902 0000000000 000</t>
  </si>
  <si>
    <t>000 0902 0000000000 350</t>
  </si>
  <si>
    <t>000 0904 0000000000 000</t>
  </si>
  <si>
    <t>000 0904 0000000000 414</t>
  </si>
  <si>
    <t>000 0909 0000000000 000</t>
  </si>
  <si>
    <t>000 0909 0000000000 244</t>
  </si>
  <si>
    <t>Пособия, компенсации, меры социальной поддержки по публичным нормативным обязательствам</t>
  </si>
  <si>
    <t>000 0909 0000000000 313</t>
  </si>
  <si>
    <t>000 0909 0000000000 321</t>
  </si>
  <si>
    <t>000 1000 0000000000 000</t>
  </si>
  <si>
    <t>000 1001 0000000000 000</t>
  </si>
  <si>
    <t>000 1001 0000000000 313</t>
  </si>
  <si>
    <t>000 1001 0000000000 321</t>
  </si>
  <si>
    <t>000 1001 0000000000 880</t>
  </si>
  <si>
    <t>000 1003 0000000000 000</t>
  </si>
  <si>
    <t>000 1003 0000000000 122</t>
  </si>
  <si>
    <t>000 1003 0000000000 244</t>
  </si>
  <si>
    <t>Иные пенсии, социальные доплаты к пенсиям</t>
  </si>
  <si>
    <t>000 1003 0000000000 312</t>
  </si>
  <si>
    <t>000 1003 0000000000 313</t>
  </si>
  <si>
    <t>000 1003 0000000000 321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</si>
  <si>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</si>
  <si>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</si>
  <si>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000 1003 0000000000 350</t>
  </si>
  <si>
    <t>000 1003 0000000000 360</t>
  </si>
  <si>
    <t>000 1003 0000000000 412</t>
  </si>
  <si>
    <t>000 1003 0000000000 612</t>
  </si>
  <si>
    <t>000 1003 0000000000 622</t>
  </si>
  <si>
    <t>000 1003 0000000000 630</t>
  </si>
  <si>
    <t>000 1004 0000000000 000</t>
  </si>
  <si>
    <t>000 1004 0000000000 244</t>
  </si>
  <si>
    <t>000 1004 0000000000 313</t>
  </si>
  <si>
    <t>000 1004 0000000000 412</t>
  </si>
  <si>
    <t>000 1100 0000000000 000</t>
  </si>
  <si>
    <t>000 1101 0000000000 000</t>
  </si>
  <si>
    <t>000 1101 0000000000 244</t>
  </si>
  <si>
    <t>000 1101 0000000000 414</t>
  </si>
  <si>
    <t>000 1101 0000000000 540</t>
  </si>
  <si>
    <t>000 1101 0000000000 611</t>
  </si>
  <si>
    <t>000 1101 0000000000 612</t>
  </si>
  <si>
    <t>000 1101 0000000000 621</t>
  </si>
  <si>
    <t>000 1101 0000000000 622</t>
  </si>
  <si>
    <t>000 1101 0000000000 630</t>
  </si>
  <si>
    <t>000 1102 0000000000 000</t>
  </si>
  <si>
    <t>000 1102 0000000000 244</t>
  </si>
  <si>
    <t>000 1102 0000000000 360</t>
  </si>
  <si>
    <t>000 1102 0000000000 414</t>
  </si>
  <si>
    <t>000 1102 0000000000 612</t>
  </si>
  <si>
    <t>000 1102 0000000000 622</t>
  </si>
  <si>
    <t>000 1102 0000000000 630</t>
  </si>
  <si>
    <t>000 1103 0000000000 000</t>
  </si>
  <si>
    <t>000 1103 0000000000 340</t>
  </si>
  <si>
    <t>000 1103 0000000000 622</t>
  </si>
  <si>
    <t>000 1103 0000000000 630</t>
  </si>
  <si>
    <t>000 1105 0000000000 000</t>
  </si>
  <si>
    <t>000 1105 0000000000 111</t>
  </si>
  <si>
    <t>000 1105 0000000000 112</t>
  </si>
  <si>
    <t>000 1105 0000000000 119</t>
  </si>
  <si>
    <t>000 1105 0000000000 244</t>
  </si>
  <si>
    <t>000 1105 0000000000 851</t>
  </si>
  <si>
    <t>000 1105 0000000000 852</t>
  </si>
  <si>
    <t>000 1200 0000000000 000</t>
  </si>
  <si>
    <t>000 1201 0000000000 000</t>
  </si>
  <si>
    <t>000 1201 0000000000 244</t>
  </si>
  <si>
    <t>000 1201 0000000000 630</t>
  </si>
  <si>
    <t>000 1201 0000000000 810</t>
  </si>
  <si>
    <t>000 1202 0000000000 000</t>
  </si>
  <si>
    <t>000 1202 0000000000 244</t>
  </si>
  <si>
    <t>000 1202 0000000000 630</t>
  </si>
  <si>
    <t>000 1202 0000000000 810</t>
  </si>
  <si>
    <t>000 1204 0000000000 000</t>
  </si>
  <si>
    <t>000 1204 0000000000 244</t>
  </si>
  <si>
    <t>000 1204 0000000000 630</t>
  </si>
  <si>
    <t>000 1400 0000000000 000</t>
  </si>
  <si>
    <t>000 1403 0000000000 000</t>
  </si>
  <si>
    <t>Субсидии, за исключением субсидий на софинансирование капитальных вложений в объекты муниципальной собственности</t>
  </si>
  <si>
    <t>000 1403 0000000000 521</t>
  </si>
  <si>
    <t>450</t>
  </si>
  <si>
    <t>000 7900 0000000000 000</t>
  </si>
  <si>
    <t xml:space="preserve"> на 1  января  2017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</si>
</sst>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&quot;"/>
  </numFmts>
  <fonts count="61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0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9" fontId="12" fillId="0" borderId="15" xfId="0" applyNumberFormat="1" applyFont="1" applyBorder="1" applyAlignment="1">
      <alignment wrapText="1"/>
    </xf>
    <xf numFmtId="49" fontId="6" fillId="0" borderId="15" xfId="0" applyNumberFormat="1" applyFont="1" applyBorder="1" applyAlignment="1">
      <alignment wrapText="1"/>
    </xf>
    <xf numFmtId="3" fontId="6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6" fillId="0" borderId="18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/>
    </xf>
    <xf numFmtId="49" fontId="4" fillId="0" borderId="15" xfId="0" applyNumberFormat="1" applyFont="1" applyBorder="1" applyAlignment="1">
      <alignment horizontal="left" wrapText="1" indent="1"/>
    </xf>
    <xf numFmtId="49" fontId="6" fillId="0" borderId="1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5" fillId="0" borderId="0" xfId="0" applyFont="1" applyBorder="1" applyAlignment="1">
      <alignment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/>
    </xf>
    <xf numFmtId="0" fontId="10" fillId="0" borderId="24" xfId="0" applyFont="1" applyBorder="1" applyAlignment="1">
      <alignment horizontal="left"/>
    </xf>
    <xf numFmtId="49" fontId="10" fillId="0" borderId="24" xfId="0" applyNumberFormat="1" applyFont="1" applyBorder="1" applyAlignment="1">
      <alignment/>
    </xf>
    <xf numFmtId="0" fontId="10" fillId="0" borderId="25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0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6" xfId="0" applyNumberFormat="1" applyFont="1" applyBorder="1" applyAlignment="1" applyProtection="1">
      <alignment horizontal="right"/>
      <protection/>
    </xf>
    <xf numFmtId="0" fontId="1" fillId="0" borderId="27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8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3" xfId="0" applyNumberFormat="1" applyFont="1" applyBorder="1" applyAlignment="1">
      <alignment horizontal="right"/>
    </xf>
    <xf numFmtId="177" fontId="4" fillId="0" borderId="15" xfId="0" applyNumberFormat="1" applyFont="1" applyBorder="1" applyAlignment="1">
      <alignment horizontal="right"/>
    </xf>
    <xf numFmtId="177" fontId="4" fillId="0" borderId="26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49" fontId="1" fillId="0" borderId="27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14" fillId="0" borderId="32" xfId="0" applyFont="1" applyBorder="1" applyAlignment="1">
      <alignment/>
    </xf>
    <xf numFmtId="49" fontId="17" fillId="0" borderId="16" xfId="0" applyNumberFormat="1" applyFont="1" applyBorder="1" applyAlignment="1">
      <alignment horizontal="center"/>
    </xf>
    <xf numFmtId="49" fontId="8" fillId="0" borderId="33" xfId="0" applyNumberFormat="1" applyFont="1" applyFill="1" applyBorder="1" applyAlignment="1">
      <alignment horizontal="left" wrapText="1" indent="1"/>
    </xf>
    <xf numFmtId="0" fontId="0" fillId="0" borderId="0" xfId="0" applyFont="1" applyBorder="1" applyAlignment="1">
      <alignment textRotation="90"/>
    </xf>
    <xf numFmtId="49" fontId="8" fillId="0" borderId="0" xfId="0" applyNumberFormat="1" applyFont="1" applyFill="1" applyBorder="1" applyAlignment="1">
      <alignment horizontal="left" wrapText="1" indent="1"/>
    </xf>
    <xf numFmtId="49" fontId="17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20" fillId="0" borderId="32" xfId="0" applyFont="1" applyFill="1" applyBorder="1" applyAlignment="1">
      <alignment horizontal="left" wrapText="1"/>
    </xf>
    <xf numFmtId="0" fontId="20" fillId="0" borderId="3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178" fontId="4" fillId="0" borderId="18" xfId="0" applyNumberFormat="1" applyFont="1" applyFill="1" applyBorder="1" applyAlignment="1" applyProtection="1">
      <alignment horizontal="right"/>
      <protection locked="0"/>
    </xf>
    <xf numFmtId="178" fontId="4" fillId="0" borderId="18" xfId="0" applyNumberFormat="1" applyFont="1" applyFill="1" applyBorder="1" applyAlignment="1" applyProtection="1">
      <alignment/>
      <protection locked="0"/>
    </xf>
    <xf numFmtId="3" fontId="4" fillId="0" borderId="3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7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1" xfId="0" applyNumberFormat="1" applyFont="1" applyBorder="1" applyAlignment="1">
      <alignment horizontal="right"/>
    </xf>
    <xf numFmtId="178" fontId="4" fillId="0" borderId="20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0" fontId="19" fillId="0" borderId="15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6" fillId="32" borderId="15" xfId="0" applyFont="1" applyFill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11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8" xfId="0" applyNumberFormat="1" applyFont="1" applyBorder="1" applyAlignment="1">
      <alignment horizontal="right"/>
    </xf>
    <xf numFmtId="177" fontId="4" fillId="0" borderId="22" xfId="0" applyNumberFormat="1" applyFont="1" applyBorder="1" applyAlignment="1" applyProtection="1">
      <alignment horizontal="right"/>
      <protection/>
    </xf>
    <xf numFmtId="177" fontId="4" fillId="0" borderId="29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center" vertical="center"/>
    </xf>
    <xf numFmtId="49" fontId="17" fillId="0" borderId="37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textRotation="90"/>
    </xf>
    <xf numFmtId="49" fontId="17" fillId="0" borderId="38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37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 vertical="center"/>
    </xf>
    <xf numFmtId="179" fontId="4" fillId="0" borderId="11" xfId="0" applyNumberFormat="1" applyFont="1" applyBorder="1" applyAlignment="1" applyProtection="1">
      <alignment horizontal="right"/>
      <protection/>
    </xf>
    <xf numFmtId="179" fontId="4" fillId="0" borderId="12" xfId="0" applyNumberFormat="1" applyFont="1" applyBorder="1" applyAlignment="1" applyProtection="1">
      <alignment horizontal="right"/>
      <protection/>
    </xf>
    <xf numFmtId="179" fontId="4" fillId="0" borderId="13" xfId="0" applyNumberFormat="1" applyFont="1" applyBorder="1" applyAlignment="1" applyProtection="1">
      <alignment horizontal="right"/>
      <protection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39" xfId="0" applyNumberFormat="1" applyFont="1" applyBorder="1" applyAlignment="1" applyProtection="1">
      <alignment horizontal="right"/>
      <protection locked="0"/>
    </xf>
    <xf numFmtId="49" fontId="6" fillId="0" borderId="16" xfId="0" applyNumberFormat="1" applyFont="1" applyBorder="1" applyAlignment="1">
      <alignment horizontal="center"/>
    </xf>
    <xf numFmtId="179" fontId="6" fillId="0" borderId="19" xfId="0" applyNumberFormat="1" applyFont="1" applyBorder="1" applyAlignment="1" applyProtection="1">
      <alignment horizontal="right"/>
      <protection/>
    </xf>
    <xf numFmtId="178" fontId="6" fillId="0" borderId="19" xfId="0" applyNumberFormat="1" applyFont="1" applyBorder="1" applyAlignment="1" applyProtection="1">
      <alignment horizontal="right"/>
      <protection/>
    </xf>
    <xf numFmtId="179" fontId="6" fillId="0" borderId="19" xfId="0" applyNumberFormat="1" applyFont="1" applyBorder="1" applyAlignment="1" applyProtection="1">
      <alignment horizontal="right"/>
      <protection locked="0"/>
    </xf>
    <xf numFmtId="178" fontId="6" fillId="0" borderId="19" xfId="0" applyNumberFormat="1" applyFont="1" applyBorder="1" applyAlignment="1">
      <alignment horizontal="right"/>
    </xf>
    <xf numFmtId="178" fontId="6" fillId="0" borderId="19" xfId="0" applyNumberFormat="1" applyFont="1" applyBorder="1" applyAlignment="1" applyProtection="1">
      <alignment horizontal="right"/>
      <protection locked="0"/>
    </xf>
    <xf numFmtId="179" fontId="6" fillId="0" borderId="40" xfId="0" applyNumberFormat="1" applyFont="1" applyBorder="1" applyAlignment="1" applyProtection="1">
      <alignment horizontal="right"/>
      <protection locked="0"/>
    </xf>
    <xf numFmtId="178" fontId="6" fillId="0" borderId="41" xfId="0" applyNumberFormat="1" applyFont="1" applyBorder="1" applyAlignment="1">
      <alignment horizontal="right"/>
    </xf>
    <xf numFmtId="178" fontId="6" fillId="0" borderId="42" xfId="0" applyNumberFormat="1" applyFont="1" applyBorder="1" applyAlignment="1" applyProtection="1">
      <alignment horizontal="right"/>
      <protection/>
    </xf>
    <xf numFmtId="178" fontId="6" fillId="0" borderId="43" xfId="0" applyNumberFormat="1" applyFont="1" applyBorder="1" applyAlignment="1">
      <alignment horizontal="right"/>
    </xf>
    <xf numFmtId="49" fontId="6" fillId="0" borderId="17" xfId="0" applyNumberFormat="1" applyFont="1" applyFill="1" applyBorder="1" applyAlignment="1">
      <alignment horizontal="center"/>
    </xf>
    <xf numFmtId="179" fontId="6" fillId="0" borderId="11" xfId="0" applyNumberFormat="1" applyFont="1" applyBorder="1" applyAlignment="1" applyProtection="1">
      <alignment horizontal="right"/>
      <protection/>
    </xf>
    <xf numFmtId="178" fontId="6" fillId="0" borderId="11" xfId="0" applyNumberFormat="1" applyFont="1" applyBorder="1" applyAlignment="1" applyProtection="1">
      <alignment horizontal="right"/>
      <protection/>
    </xf>
    <xf numFmtId="179" fontId="6" fillId="0" borderId="11" xfId="0" applyNumberFormat="1" applyFont="1" applyBorder="1" applyAlignment="1" applyProtection="1">
      <alignment horizontal="right"/>
      <protection locked="0"/>
    </xf>
    <xf numFmtId="178" fontId="6" fillId="0" borderId="11" xfId="0" applyNumberFormat="1" applyFont="1" applyBorder="1" applyAlignment="1">
      <alignment horizontal="right"/>
    </xf>
    <xf numFmtId="178" fontId="6" fillId="0" borderId="11" xfId="0" applyNumberFormat="1" applyFont="1" applyBorder="1" applyAlignment="1" applyProtection="1">
      <alignment horizontal="right"/>
      <protection locked="0"/>
    </xf>
    <xf numFmtId="179" fontId="6" fillId="0" borderId="18" xfId="0" applyNumberFormat="1" applyFont="1" applyBorder="1" applyAlignment="1" applyProtection="1">
      <alignment horizontal="right"/>
      <protection locked="0"/>
    </xf>
    <xf numFmtId="178" fontId="6" fillId="0" borderId="23" xfId="0" applyNumberFormat="1" applyFont="1" applyBorder="1" applyAlignment="1">
      <alignment horizontal="right"/>
    </xf>
    <xf numFmtId="178" fontId="6" fillId="0" borderId="26" xfId="0" applyNumberFormat="1" applyFont="1" applyBorder="1" applyAlignment="1" applyProtection="1">
      <alignment horizontal="right"/>
      <protection/>
    </xf>
    <xf numFmtId="178" fontId="6" fillId="0" borderId="15" xfId="0" applyNumberFormat="1" applyFont="1" applyBorder="1" applyAlignment="1">
      <alignment horizontal="right"/>
    </xf>
    <xf numFmtId="0" fontId="19" fillId="32" borderId="15" xfId="0" applyFont="1" applyFill="1" applyBorder="1" applyAlignment="1">
      <alignment wrapText="1"/>
    </xf>
    <xf numFmtId="0" fontId="24" fillId="0" borderId="15" xfId="0" applyFont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179" fontId="6" fillId="0" borderId="12" xfId="0" applyNumberFormat="1" applyFont="1" applyBorder="1" applyAlignment="1" applyProtection="1">
      <alignment horizontal="right"/>
      <protection/>
    </xf>
    <xf numFmtId="178" fontId="6" fillId="0" borderId="12" xfId="0" applyNumberFormat="1" applyFont="1" applyBorder="1" applyAlignment="1" applyProtection="1">
      <alignment horizontal="right"/>
      <protection/>
    </xf>
    <xf numFmtId="179" fontId="6" fillId="0" borderId="12" xfId="0" applyNumberFormat="1" applyFont="1" applyBorder="1" applyAlignment="1" applyProtection="1">
      <alignment horizontal="right"/>
      <protection locked="0"/>
    </xf>
    <xf numFmtId="178" fontId="6" fillId="0" borderId="12" xfId="0" applyNumberFormat="1" applyFont="1" applyBorder="1" applyAlignment="1">
      <alignment horizontal="right"/>
    </xf>
    <xf numFmtId="178" fontId="6" fillId="0" borderId="12" xfId="0" applyNumberFormat="1" applyFont="1" applyBorder="1" applyAlignment="1" applyProtection="1">
      <alignment horizontal="right"/>
      <protection locked="0"/>
    </xf>
    <xf numFmtId="179" fontId="6" fillId="0" borderId="14" xfId="0" applyNumberFormat="1" applyFont="1" applyBorder="1" applyAlignment="1" applyProtection="1">
      <alignment horizontal="right"/>
      <protection locked="0"/>
    </xf>
    <xf numFmtId="178" fontId="6" fillId="0" borderId="21" xfId="0" applyNumberFormat="1" applyFont="1" applyBorder="1" applyAlignment="1">
      <alignment horizontal="right"/>
    </xf>
    <xf numFmtId="178" fontId="6" fillId="0" borderId="20" xfId="0" applyNumberFormat="1" applyFont="1" applyBorder="1" applyAlignment="1" applyProtection="1">
      <alignment horizontal="right"/>
      <protection/>
    </xf>
    <xf numFmtId="178" fontId="6" fillId="0" borderId="35" xfId="0" applyNumberFormat="1" applyFont="1" applyBorder="1" applyAlignment="1">
      <alignment horizontal="right"/>
    </xf>
    <xf numFmtId="177" fontId="6" fillId="0" borderId="19" xfId="0" applyNumberFormat="1" applyFont="1" applyBorder="1" applyAlignment="1" applyProtection="1">
      <alignment horizontal="right"/>
      <protection/>
    </xf>
    <xf numFmtId="177" fontId="6" fillId="0" borderId="19" xfId="0" applyNumberFormat="1" applyFont="1" applyBorder="1" applyAlignment="1">
      <alignment horizontal="right"/>
    </xf>
    <xf numFmtId="177" fontId="6" fillId="0" borderId="19" xfId="0" applyNumberFormat="1" applyFont="1" applyBorder="1" applyAlignment="1" applyProtection="1">
      <alignment horizontal="right"/>
      <protection locked="0"/>
    </xf>
    <xf numFmtId="177" fontId="6" fillId="0" borderId="41" xfId="0" applyNumberFormat="1" applyFont="1" applyBorder="1" applyAlignment="1">
      <alignment horizontal="right"/>
    </xf>
    <xf numFmtId="177" fontId="6" fillId="0" borderId="42" xfId="0" applyNumberFormat="1" applyFont="1" applyBorder="1" applyAlignment="1" applyProtection="1">
      <alignment horizontal="right"/>
      <protection/>
    </xf>
    <xf numFmtId="177" fontId="6" fillId="0" borderId="43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7" fontId="6" fillId="0" borderId="11" xfId="0" applyNumberFormat="1" applyFont="1" applyBorder="1" applyAlignment="1" applyProtection="1">
      <alignment horizontal="right"/>
      <protection/>
    </xf>
    <xf numFmtId="177" fontId="6" fillId="0" borderId="11" xfId="0" applyNumberFormat="1" applyFont="1" applyBorder="1" applyAlignment="1">
      <alignment horizontal="right"/>
    </xf>
    <xf numFmtId="177" fontId="6" fillId="0" borderId="11" xfId="0" applyNumberFormat="1" applyFont="1" applyBorder="1" applyAlignment="1" applyProtection="1">
      <alignment horizontal="right"/>
      <protection locked="0"/>
    </xf>
    <xf numFmtId="177" fontId="6" fillId="0" borderId="23" xfId="0" applyNumberFormat="1" applyFont="1" applyBorder="1" applyAlignment="1">
      <alignment horizontal="right"/>
    </xf>
    <xf numFmtId="177" fontId="6" fillId="0" borderId="26" xfId="0" applyNumberFormat="1" applyFont="1" applyBorder="1" applyAlignment="1" applyProtection="1">
      <alignment horizontal="right"/>
      <protection/>
    </xf>
    <xf numFmtId="177" fontId="6" fillId="0" borderId="15" xfId="0" applyNumberFormat="1" applyFont="1" applyBorder="1" applyAlignment="1">
      <alignment horizontal="right"/>
    </xf>
    <xf numFmtId="179" fontId="4" fillId="0" borderId="18" xfId="0" applyNumberFormat="1" applyFont="1" applyFill="1" applyBorder="1" applyAlignment="1" applyProtection="1">
      <alignment/>
      <protection locked="0"/>
    </xf>
    <xf numFmtId="179" fontId="4" fillId="0" borderId="18" xfId="0" applyNumberFormat="1" applyFont="1" applyFill="1" applyBorder="1" applyAlignment="1" applyProtection="1">
      <alignment horizontal="right"/>
      <protection locked="0"/>
    </xf>
    <xf numFmtId="179" fontId="4" fillId="0" borderId="15" xfId="0" applyNumberFormat="1" applyFont="1" applyBorder="1" applyAlignment="1" applyProtection="1">
      <alignment horizontal="right"/>
      <protection locked="0"/>
    </xf>
    <xf numFmtId="179" fontId="4" fillId="0" borderId="15" xfId="0" applyNumberFormat="1" applyFont="1" applyBorder="1" applyAlignment="1" applyProtection="1">
      <alignment/>
      <protection locked="0"/>
    </xf>
    <xf numFmtId="179" fontId="6" fillId="0" borderId="19" xfId="0" applyNumberFormat="1" applyFont="1" applyBorder="1" applyAlignment="1" applyProtection="1">
      <alignment horizontal="right"/>
      <protection locked="0"/>
    </xf>
    <xf numFmtId="178" fontId="6" fillId="0" borderId="19" xfId="0" applyNumberFormat="1" applyFont="1" applyBorder="1" applyAlignment="1" applyProtection="1">
      <alignment/>
      <protection locked="0"/>
    </xf>
    <xf numFmtId="179" fontId="6" fillId="0" borderId="19" xfId="0" applyNumberFormat="1" applyFont="1" applyBorder="1" applyAlignment="1" applyProtection="1">
      <alignment/>
      <protection locked="0"/>
    </xf>
    <xf numFmtId="179" fontId="6" fillId="0" borderId="43" xfId="0" applyNumberFormat="1" applyFont="1" applyBorder="1" applyAlignment="1" applyProtection="1">
      <alignment horizontal="right"/>
      <protection locked="0"/>
    </xf>
    <xf numFmtId="179" fontId="6" fillId="0" borderId="14" xfId="0" applyNumberFormat="1" applyFont="1" applyFill="1" applyBorder="1" applyAlignment="1" applyProtection="1">
      <alignment/>
      <protection locked="0"/>
    </xf>
    <xf numFmtId="178" fontId="6" fillId="0" borderId="14" xfId="0" applyNumberFormat="1" applyFont="1" applyFill="1" applyBorder="1" applyAlignment="1" applyProtection="1">
      <alignment/>
      <protection locked="0"/>
    </xf>
    <xf numFmtId="179" fontId="6" fillId="0" borderId="35" xfId="0" applyNumberFormat="1" applyFont="1" applyBorder="1" applyAlignment="1" applyProtection="1">
      <alignment horizontal="right"/>
      <protection locked="0"/>
    </xf>
    <xf numFmtId="179" fontId="6" fillId="0" borderId="14" xfId="0" applyNumberFormat="1" applyFont="1" applyFill="1" applyBorder="1" applyAlignment="1" applyProtection="1">
      <alignment horizontal="right"/>
      <protection locked="0"/>
    </xf>
    <xf numFmtId="49" fontId="6" fillId="0" borderId="14" xfId="0" applyNumberFormat="1" applyFont="1" applyFill="1" applyBorder="1" applyAlignment="1" applyProtection="1">
      <alignment horizontal="right"/>
      <protection locked="0"/>
    </xf>
    <xf numFmtId="179" fontId="6" fillId="0" borderId="44" xfId="0" applyNumberFormat="1" applyFont="1" applyFill="1" applyBorder="1" applyAlignment="1" applyProtection="1">
      <alignment/>
      <protection locked="0"/>
    </xf>
    <xf numFmtId="178" fontId="6" fillId="0" borderId="44" xfId="0" applyNumberFormat="1" applyFont="1" applyFill="1" applyBorder="1" applyAlignment="1" applyProtection="1">
      <alignment/>
      <protection locked="0"/>
    </xf>
    <xf numFmtId="179" fontId="6" fillId="0" borderId="43" xfId="0" applyNumberFormat="1" applyFont="1" applyBorder="1" applyAlignment="1" applyProtection="1">
      <alignment/>
      <protection locked="0"/>
    </xf>
    <xf numFmtId="179" fontId="6" fillId="0" borderId="15" xfId="0" applyNumberFormat="1" applyFont="1" applyBorder="1" applyAlignment="1" applyProtection="1">
      <alignment/>
      <protection locked="0"/>
    </xf>
    <xf numFmtId="3" fontId="1" fillId="0" borderId="2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wrapText="1"/>
    </xf>
    <xf numFmtId="179" fontId="4" fillId="0" borderId="11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6" fillId="0" borderId="18" xfId="0" applyNumberFormat="1" applyFont="1" applyBorder="1" applyAlignment="1">
      <alignment wrapText="1"/>
    </xf>
    <xf numFmtId="49" fontId="6" fillId="0" borderId="45" xfId="0" applyNumberFormat="1" applyFont="1" applyBorder="1" applyAlignment="1">
      <alignment wrapText="1"/>
    </xf>
    <xf numFmtId="49" fontId="6" fillId="0" borderId="46" xfId="0" applyNumberFormat="1" applyFont="1" applyBorder="1" applyAlignment="1">
      <alignment wrapText="1"/>
    </xf>
    <xf numFmtId="179" fontId="6" fillId="0" borderId="46" xfId="0" applyNumberFormat="1" applyFont="1" applyBorder="1" applyAlignment="1">
      <alignment/>
    </xf>
    <xf numFmtId="49" fontId="6" fillId="0" borderId="46" xfId="0" applyNumberFormat="1" applyFont="1" applyBorder="1" applyAlignment="1">
      <alignment/>
    </xf>
    <xf numFmtId="49" fontId="6" fillId="0" borderId="47" xfId="0" applyNumberFormat="1" applyFont="1" applyBorder="1" applyAlignment="1">
      <alignment/>
    </xf>
    <xf numFmtId="49" fontId="6" fillId="0" borderId="26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179" fontId="6" fillId="0" borderId="11" xfId="0" applyNumberFormat="1" applyFont="1" applyBorder="1" applyAlignment="1">
      <alignment/>
    </xf>
    <xf numFmtId="49" fontId="6" fillId="0" borderId="17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49" fontId="6" fillId="0" borderId="15" xfId="0" applyNumberFormat="1" applyFont="1" applyBorder="1" applyAlignment="1">
      <alignment/>
    </xf>
    <xf numFmtId="49" fontId="6" fillId="0" borderId="34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wrapText="1"/>
    </xf>
    <xf numFmtId="179" fontId="6" fillId="0" borderId="13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29" xfId="0" applyNumberFormat="1" applyFont="1" applyBorder="1" applyAlignment="1">
      <alignment/>
    </xf>
    <xf numFmtId="49" fontId="1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1"/>
  <sheetViews>
    <sheetView showZeros="0" tabSelected="1" workbookViewId="0" topLeftCell="A1">
      <selection activeCell="F3" sqref="F3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0" width="12.75390625" style="0" customWidth="1"/>
    <col min="11" max="15" width="12.625" style="0" customWidth="1"/>
    <col min="16" max="16" width="8.375" style="0" customWidth="1"/>
    <col min="17" max="17" width="11.875" style="0" customWidth="1"/>
    <col min="18" max="18" width="10.25390625" style="0" customWidth="1"/>
    <col min="19" max="19" width="11.875" style="0" customWidth="1"/>
    <col min="20" max="20" width="10.00390625" style="0" customWidth="1"/>
    <col min="22" max="22" width="13.375" style="0" customWidth="1"/>
    <col min="23" max="23" width="12.625" style="0" customWidth="1"/>
    <col min="24" max="25" width="10.125" style="0" hidden="1" customWidth="1"/>
    <col min="26" max="28" width="12.375" style="0" customWidth="1"/>
    <col min="30" max="30" width="0" style="0" hidden="1" customWidth="1"/>
  </cols>
  <sheetData>
    <row r="1" spans="1:29" ht="28.5" customHeight="1" thickBot="1">
      <c r="A1" s="14"/>
      <c r="B1" s="253" t="s">
        <v>148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6"/>
      <c r="R1" s="26"/>
      <c r="S1" s="26"/>
      <c r="T1" s="26"/>
      <c r="U1" s="26"/>
      <c r="V1" s="26"/>
      <c r="W1" s="26"/>
      <c r="X1" s="26"/>
      <c r="Y1" s="26"/>
      <c r="Z1" s="15"/>
      <c r="AA1" s="15"/>
      <c r="AB1" s="257" t="s">
        <v>373</v>
      </c>
      <c r="AC1" s="258"/>
    </row>
    <row r="2" spans="1:29" ht="15" customHeight="1">
      <c r="A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27"/>
      <c r="Q2" s="27"/>
      <c r="R2" s="27"/>
      <c r="S2" s="22"/>
      <c r="T2" s="22"/>
      <c r="U2" s="22"/>
      <c r="V2" s="22"/>
      <c r="W2" s="22"/>
      <c r="X2" s="22"/>
      <c r="Y2" s="22"/>
      <c r="Z2" s="54" t="s">
        <v>324</v>
      </c>
      <c r="AA2" s="54"/>
      <c r="AB2" s="259" t="s">
        <v>369</v>
      </c>
      <c r="AC2" s="260"/>
    </row>
    <row r="3" spans="1:29" ht="15" customHeight="1">
      <c r="A3" s="62"/>
      <c r="B3" s="69"/>
      <c r="C3" s="69"/>
      <c r="D3" s="62"/>
      <c r="E3" s="62"/>
      <c r="F3" s="70" t="s">
        <v>944</v>
      </c>
      <c r="G3" s="70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55" t="s">
        <v>325</v>
      </c>
      <c r="AA3" s="55"/>
      <c r="AB3" s="261" t="s">
        <v>620</v>
      </c>
      <c r="AC3" s="262"/>
    </row>
    <row r="4" spans="1:29" ht="15" customHeight="1">
      <c r="A4" s="40" t="s">
        <v>287</v>
      </c>
      <c r="B4" s="40"/>
      <c r="C4" s="72" t="s">
        <v>621</v>
      </c>
      <c r="D4" s="72"/>
      <c r="E4" s="72"/>
      <c r="F4" s="72"/>
      <c r="G4" s="72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84"/>
      <c r="U4" s="6"/>
      <c r="V4" s="6"/>
      <c r="Z4" s="55" t="s">
        <v>326</v>
      </c>
      <c r="AA4" s="55"/>
      <c r="AB4" s="261">
        <v>2289915</v>
      </c>
      <c r="AC4" s="262"/>
    </row>
    <row r="5" spans="1:29" ht="15" customHeight="1">
      <c r="A5" s="40" t="s">
        <v>288</v>
      </c>
      <c r="B5" s="40"/>
      <c r="C5" s="76" t="s">
        <v>328</v>
      </c>
      <c r="D5" s="74"/>
      <c r="E5" s="74"/>
      <c r="F5" s="74"/>
      <c r="G5" s="74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84"/>
      <c r="U5" s="6"/>
      <c r="V5" s="6"/>
      <c r="Z5" s="56" t="s">
        <v>94</v>
      </c>
      <c r="AA5" s="56"/>
      <c r="AB5" s="261">
        <v>46623000</v>
      </c>
      <c r="AC5" s="262"/>
    </row>
    <row r="6" spans="1:29" s="18" customFormat="1" ht="15" customHeight="1" thickBot="1">
      <c r="A6" s="40" t="s">
        <v>374</v>
      </c>
      <c r="B6" s="40"/>
      <c r="C6" s="40"/>
      <c r="D6" s="40"/>
      <c r="E6" s="40"/>
      <c r="F6" s="40"/>
      <c r="G6" s="40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17"/>
      <c r="V6" s="17"/>
      <c r="Z6" s="55" t="s">
        <v>327</v>
      </c>
      <c r="AA6" s="55"/>
      <c r="AB6" s="263" t="s">
        <v>375</v>
      </c>
      <c r="AC6" s="264"/>
    </row>
    <row r="7" spans="1:22" ht="15" customHeight="1">
      <c r="A7" s="12" t="s">
        <v>181</v>
      </c>
      <c r="B7" s="40"/>
      <c r="C7" s="40"/>
      <c r="D7" s="40"/>
      <c r="E7" s="40"/>
      <c r="F7" s="40"/>
      <c r="G7" s="40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6"/>
      <c r="V7" s="6"/>
    </row>
    <row r="8" spans="1:28" ht="15.75">
      <c r="A8" s="19"/>
      <c r="B8" s="5"/>
      <c r="C8" s="5"/>
      <c r="D8" s="46" t="s">
        <v>376</v>
      </c>
      <c r="E8" s="46"/>
      <c r="F8"/>
      <c r="G8"/>
      <c r="H8" s="20"/>
      <c r="I8" s="6"/>
      <c r="M8" s="6"/>
      <c r="N8" s="6"/>
      <c r="O8" s="6"/>
      <c r="P8" s="21"/>
      <c r="Q8" s="6"/>
      <c r="R8" s="6"/>
      <c r="S8" s="6"/>
      <c r="T8" s="6"/>
      <c r="U8" s="6"/>
      <c r="V8" s="6"/>
      <c r="W8" s="6"/>
      <c r="X8" s="6"/>
      <c r="Y8" s="6"/>
      <c r="Z8" s="16"/>
      <c r="AA8" s="16"/>
      <c r="AB8" s="16"/>
    </row>
    <row r="9" ht="9" customHeight="1"/>
    <row r="10" spans="1:29" ht="17.25" customHeight="1">
      <c r="A10" s="265" t="s">
        <v>277</v>
      </c>
      <c r="B10" s="267" t="s">
        <v>68</v>
      </c>
      <c r="C10" s="269" t="s">
        <v>289</v>
      </c>
      <c r="D10" s="271" t="s">
        <v>50</v>
      </c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3"/>
      <c r="Q10" s="255" t="s">
        <v>282</v>
      </c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6"/>
    </row>
    <row r="11" spans="1:29" ht="112.5" customHeight="1">
      <c r="A11" s="266"/>
      <c r="B11" s="268"/>
      <c r="C11" s="270"/>
      <c r="D11" s="35" t="s">
        <v>132</v>
      </c>
      <c r="E11" s="35" t="s">
        <v>122</v>
      </c>
      <c r="F11" s="35" t="s">
        <v>258</v>
      </c>
      <c r="G11" s="35" t="s">
        <v>131</v>
      </c>
      <c r="H11" s="35" t="s">
        <v>263</v>
      </c>
      <c r="I11" s="36" t="s">
        <v>35</v>
      </c>
      <c r="J11" s="36" t="s">
        <v>264</v>
      </c>
      <c r="K11" s="36" t="s">
        <v>36</v>
      </c>
      <c r="L11" s="36" t="s">
        <v>37</v>
      </c>
      <c r="M11" s="36" t="s">
        <v>368</v>
      </c>
      <c r="N11" s="36" t="s">
        <v>33</v>
      </c>
      <c r="O11" s="36" t="s">
        <v>34</v>
      </c>
      <c r="P11" s="59" t="s">
        <v>246</v>
      </c>
      <c r="Q11" s="58" t="s">
        <v>132</v>
      </c>
      <c r="R11" s="58" t="s">
        <v>122</v>
      </c>
      <c r="S11" s="35" t="s">
        <v>258</v>
      </c>
      <c r="T11" s="35" t="s">
        <v>123</v>
      </c>
      <c r="U11" s="35" t="s">
        <v>263</v>
      </c>
      <c r="V11" s="36" t="s">
        <v>35</v>
      </c>
      <c r="W11" s="36" t="s">
        <v>264</v>
      </c>
      <c r="X11" s="36" t="s">
        <v>36</v>
      </c>
      <c r="Y11" s="36" t="s">
        <v>37</v>
      </c>
      <c r="Z11" s="36" t="s">
        <v>368</v>
      </c>
      <c r="AA11" s="36" t="s">
        <v>33</v>
      </c>
      <c r="AB11" s="36" t="s">
        <v>34</v>
      </c>
      <c r="AC11" s="35" t="s">
        <v>239</v>
      </c>
    </row>
    <row r="12" spans="1:29" ht="13.5" thickBot="1">
      <c r="A12" s="39">
        <v>1</v>
      </c>
      <c r="B12" s="30">
        <v>2</v>
      </c>
      <c r="C12" s="30">
        <v>3</v>
      </c>
      <c r="D12" s="31">
        <v>4</v>
      </c>
      <c r="E12" s="31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145">
        <v>15</v>
      </c>
      <c r="P12" s="60">
        <v>16</v>
      </c>
      <c r="Q12" s="61">
        <v>17</v>
      </c>
      <c r="R12" s="61">
        <v>18</v>
      </c>
      <c r="S12" s="34">
        <v>19</v>
      </c>
      <c r="T12" s="34">
        <v>20</v>
      </c>
      <c r="U12" s="34">
        <v>21</v>
      </c>
      <c r="V12" s="34">
        <v>22</v>
      </c>
      <c r="W12" s="34">
        <v>23</v>
      </c>
      <c r="X12" s="34">
        <v>24</v>
      </c>
      <c r="Y12" s="34">
        <v>25</v>
      </c>
      <c r="Z12" s="34">
        <v>26</v>
      </c>
      <c r="AA12" s="34">
        <v>27</v>
      </c>
      <c r="AB12" s="34">
        <v>28</v>
      </c>
      <c r="AC12" s="34">
        <v>29</v>
      </c>
    </row>
    <row r="13" spans="1:29" s="10" customFormat="1" ht="15" customHeight="1">
      <c r="A13" s="47" t="s">
        <v>69</v>
      </c>
      <c r="B13" s="165" t="s">
        <v>67</v>
      </c>
      <c r="C13" s="138" t="s">
        <v>348</v>
      </c>
      <c r="D13" s="166">
        <v>8511421900</v>
      </c>
      <c r="E13" s="167">
        <v>0</v>
      </c>
      <c r="F13" s="168">
        <v>8511421900</v>
      </c>
      <c r="G13" s="168">
        <v>217630390</v>
      </c>
      <c r="H13" s="169" t="s">
        <v>285</v>
      </c>
      <c r="I13" s="169" t="s">
        <v>285</v>
      </c>
      <c r="J13" s="170" t="s">
        <v>285</v>
      </c>
      <c r="K13" s="170"/>
      <c r="L13" s="170"/>
      <c r="M13" s="168">
        <v>5685724770</v>
      </c>
      <c r="N13" s="168">
        <v>2015255520</v>
      </c>
      <c r="O13" s="171">
        <v>1028072000</v>
      </c>
      <c r="P13" s="172" t="s">
        <v>285</v>
      </c>
      <c r="Q13" s="173">
        <f>S13</f>
        <v>9255286211.03</v>
      </c>
      <c r="R13" s="173">
        <v>0</v>
      </c>
      <c r="S13" s="168">
        <v>9255286211.03</v>
      </c>
      <c r="T13" s="168">
        <v>159050954.98</v>
      </c>
      <c r="U13" s="169" t="s">
        <v>285</v>
      </c>
      <c r="V13" s="169" t="s">
        <v>285</v>
      </c>
      <c r="W13" s="170" t="s">
        <v>285</v>
      </c>
      <c r="X13" s="170"/>
      <c r="Y13" s="170"/>
      <c r="Z13" s="168">
        <v>6324558555.21</v>
      </c>
      <c r="AA13" s="168">
        <v>1968831573.88</v>
      </c>
      <c r="AB13" s="168">
        <v>1120947036.92</v>
      </c>
      <c r="AC13" s="174" t="s">
        <v>285</v>
      </c>
    </row>
    <row r="14" spans="1:29" s="10" customFormat="1" ht="22.5">
      <c r="A14" s="130" t="s">
        <v>207</v>
      </c>
      <c r="B14" s="175" t="s">
        <v>67</v>
      </c>
      <c r="C14" s="131" t="s">
        <v>506</v>
      </c>
      <c r="D14" s="176">
        <v>5654708810</v>
      </c>
      <c r="E14" s="177">
        <v>0</v>
      </c>
      <c r="F14" s="178">
        <v>5654708810</v>
      </c>
      <c r="G14" s="178">
        <v>0</v>
      </c>
      <c r="H14" s="179" t="s">
        <v>285</v>
      </c>
      <c r="I14" s="179" t="s">
        <v>285</v>
      </c>
      <c r="J14" s="180" t="s">
        <v>285</v>
      </c>
      <c r="K14" s="180"/>
      <c r="L14" s="180"/>
      <c r="M14" s="178">
        <v>2755869000</v>
      </c>
      <c r="N14" s="178">
        <v>1881393810</v>
      </c>
      <c r="O14" s="181">
        <v>1017446000</v>
      </c>
      <c r="P14" s="182" t="s">
        <v>285</v>
      </c>
      <c r="Q14" s="183">
        <f>S14</f>
        <v>6556417733.72</v>
      </c>
      <c r="R14" s="183">
        <v>0</v>
      </c>
      <c r="S14" s="178">
        <v>6556417733.72</v>
      </c>
      <c r="T14" s="178">
        <v>0</v>
      </c>
      <c r="U14" s="179" t="s">
        <v>285</v>
      </c>
      <c r="V14" s="179" t="s">
        <v>285</v>
      </c>
      <c r="W14" s="180" t="s">
        <v>285</v>
      </c>
      <c r="X14" s="180"/>
      <c r="Y14" s="180"/>
      <c r="Z14" s="178">
        <v>3562458198.75</v>
      </c>
      <c r="AA14" s="178">
        <v>1881457119.37</v>
      </c>
      <c r="AB14" s="178">
        <v>1112502415.6</v>
      </c>
      <c r="AC14" s="184" t="s">
        <v>285</v>
      </c>
    </row>
    <row r="15" spans="1:29" s="10" customFormat="1" ht="13.5" customHeight="1">
      <c r="A15" s="130" t="s">
        <v>433</v>
      </c>
      <c r="B15" s="175" t="s">
        <v>67</v>
      </c>
      <c r="C15" s="131" t="s">
        <v>507</v>
      </c>
      <c r="D15" s="176">
        <v>1454749000</v>
      </c>
      <c r="E15" s="177">
        <v>0</v>
      </c>
      <c r="F15" s="178">
        <v>1454749000</v>
      </c>
      <c r="G15" s="178">
        <v>0</v>
      </c>
      <c r="H15" s="179" t="s">
        <v>285</v>
      </c>
      <c r="I15" s="179" t="s">
        <v>285</v>
      </c>
      <c r="J15" s="180" t="s">
        <v>285</v>
      </c>
      <c r="K15" s="180"/>
      <c r="L15" s="180"/>
      <c r="M15" s="178">
        <v>739780000</v>
      </c>
      <c r="N15" s="178">
        <v>643801000</v>
      </c>
      <c r="O15" s="181">
        <v>71168000</v>
      </c>
      <c r="P15" s="182" t="s">
        <v>285</v>
      </c>
      <c r="Q15" s="183">
        <f aca="true" t="shared" si="0" ref="Q15:Q25">S15</f>
        <v>1507260159.58</v>
      </c>
      <c r="R15" s="183">
        <v>0</v>
      </c>
      <c r="S15" s="178">
        <v>1507260159.58</v>
      </c>
      <c r="T15" s="178">
        <v>0</v>
      </c>
      <c r="U15" s="179" t="s">
        <v>285</v>
      </c>
      <c r="V15" s="179" t="s">
        <v>285</v>
      </c>
      <c r="W15" s="180" t="s">
        <v>285</v>
      </c>
      <c r="X15" s="180"/>
      <c r="Y15" s="180"/>
      <c r="Z15" s="178">
        <v>776200937.62</v>
      </c>
      <c r="AA15" s="178">
        <v>662614000.1</v>
      </c>
      <c r="AB15" s="178">
        <v>68445221.86</v>
      </c>
      <c r="AC15" s="184" t="s">
        <v>285</v>
      </c>
    </row>
    <row r="16" spans="1:29" s="10" customFormat="1" ht="12.75" customHeight="1">
      <c r="A16" s="130" t="s">
        <v>444</v>
      </c>
      <c r="B16" s="175" t="s">
        <v>67</v>
      </c>
      <c r="C16" s="131" t="s">
        <v>23</v>
      </c>
      <c r="D16" s="176">
        <v>1454749000</v>
      </c>
      <c r="E16" s="177">
        <v>0</v>
      </c>
      <c r="F16" s="178">
        <v>1454749000</v>
      </c>
      <c r="G16" s="178">
        <v>0</v>
      </c>
      <c r="H16" s="179" t="s">
        <v>285</v>
      </c>
      <c r="I16" s="179" t="s">
        <v>285</v>
      </c>
      <c r="J16" s="180" t="s">
        <v>285</v>
      </c>
      <c r="K16" s="180"/>
      <c r="L16" s="180"/>
      <c r="M16" s="178">
        <v>739780000</v>
      </c>
      <c r="N16" s="178">
        <v>643801000</v>
      </c>
      <c r="O16" s="181">
        <v>71168000</v>
      </c>
      <c r="P16" s="182" t="s">
        <v>285</v>
      </c>
      <c r="Q16" s="183">
        <f t="shared" si="0"/>
        <v>1507260159.58</v>
      </c>
      <c r="R16" s="183">
        <v>0</v>
      </c>
      <c r="S16" s="178">
        <v>1507260159.58</v>
      </c>
      <c r="T16" s="178">
        <v>0</v>
      </c>
      <c r="U16" s="179" t="s">
        <v>285</v>
      </c>
      <c r="V16" s="179" t="s">
        <v>285</v>
      </c>
      <c r="W16" s="180" t="s">
        <v>285</v>
      </c>
      <c r="X16" s="180"/>
      <c r="Y16" s="180"/>
      <c r="Z16" s="178">
        <v>776200937.62</v>
      </c>
      <c r="AA16" s="178">
        <v>662614000.1</v>
      </c>
      <c r="AB16" s="178">
        <v>68445221.86</v>
      </c>
      <c r="AC16" s="184" t="s">
        <v>285</v>
      </c>
    </row>
    <row r="17" spans="1:29" ht="90">
      <c r="A17" s="123" t="s">
        <v>384</v>
      </c>
      <c r="B17" s="122" t="s">
        <v>67</v>
      </c>
      <c r="C17" s="132" t="s">
        <v>11</v>
      </c>
      <c r="D17" s="156">
        <v>1429594000</v>
      </c>
      <c r="E17" s="81">
        <v>0</v>
      </c>
      <c r="F17" s="159">
        <v>1429594000</v>
      </c>
      <c r="G17" s="159">
        <v>0</v>
      </c>
      <c r="H17" s="66" t="s">
        <v>285</v>
      </c>
      <c r="I17" s="66" t="s">
        <v>285</v>
      </c>
      <c r="J17" s="65" t="s">
        <v>285</v>
      </c>
      <c r="K17" s="65"/>
      <c r="L17" s="65"/>
      <c r="M17" s="159">
        <v>726764000</v>
      </c>
      <c r="N17" s="159">
        <v>633091000</v>
      </c>
      <c r="O17" s="162">
        <v>69739000</v>
      </c>
      <c r="P17" s="68" t="s">
        <v>285</v>
      </c>
      <c r="Q17" s="82">
        <f t="shared" si="0"/>
        <v>1484340613.86</v>
      </c>
      <c r="R17" s="82">
        <v>0</v>
      </c>
      <c r="S17" s="159">
        <v>1484340613.86</v>
      </c>
      <c r="T17" s="159">
        <v>0</v>
      </c>
      <c r="U17" s="66" t="s">
        <v>285</v>
      </c>
      <c r="V17" s="66" t="s">
        <v>285</v>
      </c>
      <c r="W17" s="65" t="s">
        <v>285</v>
      </c>
      <c r="X17" s="65"/>
      <c r="Y17" s="65"/>
      <c r="Z17" s="159">
        <v>762651902</v>
      </c>
      <c r="AA17" s="159">
        <v>654720786.9</v>
      </c>
      <c r="AB17" s="159">
        <v>66967924.96</v>
      </c>
      <c r="AC17" s="67" t="s">
        <v>285</v>
      </c>
    </row>
    <row r="18" spans="1:29" ht="136.5" customHeight="1">
      <c r="A18" s="123" t="s">
        <v>81</v>
      </c>
      <c r="B18" s="122" t="s">
        <v>67</v>
      </c>
      <c r="C18" s="132" t="s">
        <v>12</v>
      </c>
      <c r="D18" s="156">
        <v>4682000</v>
      </c>
      <c r="E18" s="81">
        <v>0</v>
      </c>
      <c r="F18" s="159">
        <v>4682000</v>
      </c>
      <c r="G18" s="159">
        <v>0</v>
      </c>
      <c r="H18" s="66" t="s">
        <v>285</v>
      </c>
      <c r="I18" s="66" t="s">
        <v>285</v>
      </c>
      <c r="J18" s="65" t="s">
        <v>285</v>
      </c>
      <c r="K18" s="65"/>
      <c r="L18" s="65"/>
      <c r="M18" s="159">
        <v>575000</v>
      </c>
      <c r="N18" s="159">
        <v>4078000</v>
      </c>
      <c r="O18" s="162">
        <v>29000</v>
      </c>
      <c r="P18" s="68" t="s">
        <v>285</v>
      </c>
      <c r="Q18" s="82">
        <f t="shared" si="0"/>
        <v>1832176.21</v>
      </c>
      <c r="R18" s="82">
        <v>0</v>
      </c>
      <c r="S18" s="159">
        <v>1832176.21</v>
      </c>
      <c r="T18" s="159">
        <v>0</v>
      </c>
      <c r="U18" s="66" t="s">
        <v>285</v>
      </c>
      <c r="V18" s="66" t="s">
        <v>285</v>
      </c>
      <c r="W18" s="65" t="s">
        <v>285</v>
      </c>
      <c r="X18" s="65"/>
      <c r="Y18" s="65"/>
      <c r="Z18" s="159">
        <v>722001.11</v>
      </c>
      <c r="AA18" s="159">
        <v>1082356.17</v>
      </c>
      <c r="AB18" s="159">
        <v>27818.93</v>
      </c>
      <c r="AC18" s="67" t="s">
        <v>285</v>
      </c>
    </row>
    <row r="19" spans="1:29" ht="56.25">
      <c r="A19" s="123" t="s">
        <v>480</v>
      </c>
      <c r="B19" s="122" t="s">
        <v>67</v>
      </c>
      <c r="C19" s="132" t="s">
        <v>13</v>
      </c>
      <c r="D19" s="156">
        <v>20473000</v>
      </c>
      <c r="E19" s="81">
        <v>0</v>
      </c>
      <c r="F19" s="159">
        <v>20473000</v>
      </c>
      <c r="G19" s="159">
        <v>0</v>
      </c>
      <c r="H19" s="66" t="s">
        <v>285</v>
      </c>
      <c r="I19" s="66" t="s">
        <v>285</v>
      </c>
      <c r="J19" s="65" t="s">
        <v>285</v>
      </c>
      <c r="K19" s="65"/>
      <c r="L19" s="65"/>
      <c r="M19" s="159">
        <v>12441000</v>
      </c>
      <c r="N19" s="159">
        <v>6632000</v>
      </c>
      <c r="O19" s="162">
        <v>1400000</v>
      </c>
      <c r="P19" s="68" t="s">
        <v>285</v>
      </c>
      <c r="Q19" s="82">
        <f t="shared" si="0"/>
        <v>21087369.51</v>
      </c>
      <c r="R19" s="82">
        <v>0</v>
      </c>
      <c r="S19" s="159">
        <v>21087369.51</v>
      </c>
      <c r="T19" s="159">
        <v>0</v>
      </c>
      <c r="U19" s="66" t="s">
        <v>285</v>
      </c>
      <c r="V19" s="66" t="s">
        <v>285</v>
      </c>
      <c r="W19" s="65" t="s">
        <v>285</v>
      </c>
      <c r="X19" s="65"/>
      <c r="Y19" s="65"/>
      <c r="Z19" s="159">
        <v>12827034.51</v>
      </c>
      <c r="AA19" s="159">
        <v>6810857.03</v>
      </c>
      <c r="AB19" s="159">
        <v>1449477.97</v>
      </c>
      <c r="AC19" s="67" t="s">
        <v>285</v>
      </c>
    </row>
    <row r="20" spans="1:29" s="10" customFormat="1" ht="45">
      <c r="A20" s="130" t="s">
        <v>21</v>
      </c>
      <c r="B20" s="175" t="s">
        <v>67</v>
      </c>
      <c r="C20" s="131" t="s">
        <v>378</v>
      </c>
      <c r="D20" s="176">
        <v>24082450</v>
      </c>
      <c r="E20" s="177">
        <v>0</v>
      </c>
      <c r="F20" s="178">
        <v>24082450</v>
      </c>
      <c r="G20" s="178">
        <v>0</v>
      </c>
      <c r="H20" s="179" t="s">
        <v>285</v>
      </c>
      <c r="I20" s="179" t="s">
        <v>285</v>
      </c>
      <c r="J20" s="180" t="s">
        <v>285</v>
      </c>
      <c r="K20" s="180"/>
      <c r="L20" s="180"/>
      <c r="M20" s="178">
        <v>10067000</v>
      </c>
      <c r="N20" s="178">
        <v>14015450</v>
      </c>
      <c r="O20" s="181">
        <v>0</v>
      </c>
      <c r="P20" s="182" t="s">
        <v>285</v>
      </c>
      <c r="Q20" s="183">
        <f t="shared" si="0"/>
        <v>25623081.65</v>
      </c>
      <c r="R20" s="183">
        <v>0</v>
      </c>
      <c r="S20" s="178">
        <v>25623081.65</v>
      </c>
      <c r="T20" s="178">
        <v>0</v>
      </c>
      <c r="U20" s="179" t="s">
        <v>285</v>
      </c>
      <c r="V20" s="179" t="s">
        <v>285</v>
      </c>
      <c r="W20" s="180" t="s">
        <v>285</v>
      </c>
      <c r="X20" s="180"/>
      <c r="Y20" s="180"/>
      <c r="Z20" s="178">
        <v>10710863.07</v>
      </c>
      <c r="AA20" s="178">
        <v>14912218.58</v>
      </c>
      <c r="AB20" s="178">
        <v>0</v>
      </c>
      <c r="AC20" s="184" t="s">
        <v>285</v>
      </c>
    </row>
    <row r="21" spans="1:29" s="10" customFormat="1" ht="33.75">
      <c r="A21" s="130" t="s">
        <v>214</v>
      </c>
      <c r="B21" s="175" t="s">
        <v>67</v>
      </c>
      <c r="C21" s="131" t="s">
        <v>379</v>
      </c>
      <c r="D21" s="176">
        <v>24082450</v>
      </c>
      <c r="E21" s="177">
        <v>0</v>
      </c>
      <c r="F21" s="178">
        <v>24082450</v>
      </c>
      <c r="G21" s="178">
        <v>0</v>
      </c>
      <c r="H21" s="179" t="s">
        <v>285</v>
      </c>
      <c r="I21" s="179" t="s">
        <v>285</v>
      </c>
      <c r="J21" s="180" t="s">
        <v>285</v>
      </c>
      <c r="K21" s="180"/>
      <c r="L21" s="180"/>
      <c r="M21" s="178">
        <v>10067000</v>
      </c>
      <c r="N21" s="178">
        <v>14015450</v>
      </c>
      <c r="O21" s="181">
        <v>0</v>
      </c>
      <c r="P21" s="182" t="s">
        <v>285</v>
      </c>
      <c r="Q21" s="183">
        <f t="shared" si="0"/>
        <v>25623081.65</v>
      </c>
      <c r="R21" s="183">
        <v>0</v>
      </c>
      <c r="S21" s="178">
        <v>25623081.65</v>
      </c>
      <c r="T21" s="178">
        <v>0</v>
      </c>
      <c r="U21" s="179" t="s">
        <v>285</v>
      </c>
      <c r="V21" s="179" t="s">
        <v>285</v>
      </c>
      <c r="W21" s="180" t="s">
        <v>285</v>
      </c>
      <c r="X21" s="180"/>
      <c r="Y21" s="180"/>
      <c r="Z21" s="178">
        <v>10710863.07</v>
      </c>
      <c r="AA21" s="178">
        <v>14912218.58</v>
      </c>
      <c r="AB21" s="178">
        <v>0</v>
      </c>
      <c r="AC21" s="184" t="s">
        <v>285</v>
      </c>
    </row>
    <row r="22" spans="1:29" ht="78.75" customHeight="1">
      <c r="A22" s="123" t="s">
        <v>337</v>
      </c>
      <c r="B22" s="122" t="s">
        <v>67</v>
      </c>
      <c r="C22" s="132" t="s">
        <v>208</v>
      </c>
      <c r="D22" s="156">
        <v>8059210</v>
      </c>
      <c r="E22" s="81">
        <v>0</v>
      </c>
      <c r="F22" s="159">
        <v>8059210</v>
      </c>
      <c r="G22" s="159">
        <v>0</v>
      </c>
      <c r="H22" s="66" t="s">
        <v>285</v>
      </c>
      <c r="I22" s="66" t="s">
        <v>285</v>
      </c>
      <c r="J22" s="65" t="s">
        <v>285</v>
      </c>
      <c r="K22" s="65"/>
      <c r="L22" s="65"/>
      <c r="M22" s="159">
        <v>3369000</v>
      </c>
      <c r="N22" s="159">
        <v>4690210</v>
      </c>
      <c r="O22" s="162">
        <v>0</v>
      </c>
      <c r="P22" s="68" t="s">
        <v>285</v>
      </c>
      <c r="Q22" s="82">
        <f t="shared" si="0"/>
        <v>8759483.06</v>
      </c>
      <c r="R22" s="82">
        <v>0</v>
      </c>
      <c r="S22" s="159">
        <v>8759483.06</v>
      </c>
      <c r="T22" s="159">
        <v>0</v>
      </c>
      <c r="U22" s="66" t="s">
        <v>285</v>
      </c>
      <c r="V22" s="66" t="s">
        <v>285</v>
      </c>
      <c r="W22" s="65" t="s">
        <v>285</v>
      </c>
      <c r="X22" s="65"/>
      <c r="Y22" s="65"/>
      <c r="Z22" s="159">
        <v>3661605.74</v>
      </c>
      <c r="AA22" s="159">
        <v>5097877.32</v>
      </c>
      <c r="AB22" s="159">
        <v>0</v>
      </c>
      <c r="AC22" s="67" t="s">
        <v>285</v>
      </c>
    </row>
    <row r="23" spans="1:29" ht="99.75" customHeight="1">
      <c r="A23" s="123" t="s">
        <v>391</v>
      </c>
      <c r="B23" s="122" t="s">
        <v>67</v>
      </c>
      <c r="C23" s="132" t="s">
        <v>209</v>
      </c>
      <c r="D23" s="156">
        <v>139780</v>
      </c>
      <c r="E23" s="81">
        <v>0</v>
      </c>
      <c r="F23" s="159">
        <v>139780</v>
      </c>
      <c r="G23" s="159">
        <v>0</v>
      </c>
      <c r="H23" s="66" t="s">
        <v>285</v>
      </c>
      <c r="I23" s="66" t="s">
        <v>285</v>
      </c>
      <c r="J23" s="65" t="s">
        <v>285</v>
      </c>
      <c r="K23" s="65"/>
      <c r="L23" s="65"/>
      <c r="M23" s="159">
        <v>55000</v>
      </c>
      <c r="N23" s="159">
        <v>84780</v>
      </c>
      <c r="O23" s="162">
        <v>0</v>
      </c>
      <c r="P23" s="68" t="s">
        <v>285</v>
      </c>
      <c r="Q23" s="82">
        <f t="shared" si="0"/>
        <v>133709.68</v>
      </c>
      <c r="R23" s="82">
        <v>0</v>
      </c>
      <c r="S23" s="159">
        <v>133709.68</v>
      </c>
      <c r="T23" s="159">
        <v>0</v>
      </c>
      <c r="U23" s="66" t="s">
        <v>285</v>
      </c>
      <c r="V23" s="66" t="s">
        <v>285</v>
      </c>
      <c r="W23" s="65" t="s">
        <v>285</v>
      </c>
      <c r="X23" s="65"/>
      <c r="Y23" s="65"/>
      <c r="Z23" s="159">
        <v>55892.85</v>
      </c>
      <c r="AA23" s="159">
        <v>77816.83</v>
      </c>
      <c r="AB23" s="159">
        <v>0</v>
      </c>
      <c r="AC23" s="67" t="s">
        <v>285</v>
      </c>
    </row>
    <row r="24" spans="1:29" ht="90">
      <c r="A24" s="123" t="s">
        <v>338</v>
      </c>
      <c r="B24" s="122" t="s">
        <v>67</v>
      </c>
      <c r="C24" s="132" t="s">
        <v>210</v>
      </c>
      <c r="D24" s="156">
        <v>16090100</v>
      </c>
      <c r="E24" s="81">
        <v>0</v>
      </c>
      <c r="F24" s="159">
        <v>16090100</v>
      </c>
      <c r="G24" s="159">
        <v>0</v>
      </c>
      <c r="H24" s="66" t="s">
        <v>285</v>
      </c>
      <c r="I24" s="66" t="s">
        <v>285</v>
      </c>
      <c r="J24" s="65" t="s">
        <v>285</v>
      </c>
      <c r="K24" s="65"/>
      <c r="L24" s="65"/>
      <c r="M24" s="159">
        <v>6962000</v>
      </c>
      <c r="N24" s="159">
        <v>9128100</v>
      </c>
      <c r="O24" s="162">
        <v>0</v>
      </c>
      <c r="P24" s="68" t="s">
        <v>285</v>
      </c>
      <c r="Q24" s="82">
        <f t="shared" si="0"/>
        <v>18027285.02</v>
      </c>
      <c r="R24" s="82">
        <v>0</v>
      </c>
      <c r="S24" s="159">
        <v>18027285.02</v>
      </c>
      <c r="T24" s="159">
        <v>0</v>
      </c>
      <c r="U24" s="66" t="s">
        <v>285</v>
      </c>
      <c r="V24" s="66" t="s">
        <v>285</v>
      </c>
      <c r="W24" s="65" t="s">
        <v>285</v>
      </c>
      <c r="X24" s="65"/>
      <c r="Y24" s="65"/>
      <c r="Z24" s="159">
        <v>7535697.03</v>
      </c>
      <c r="AA24" s="159">
        <v>10491587.99</v>
      </c>
      <c r="AB24" s="159">
        <v>0</v>
      </c>
      <c r="AC24" s="67" t="s">
        <v>285</v>
      </c>
    </row>
    <row r="25" spans="1:29" ht="90">
      <c r="A25" s="123" t="s">
        <v>339</v>
      </c>
      <c r="B25" s="122" t="s">
        <v>67</v>
      </c>
      <c r="C25" s="132" t="s">
        <v>211</v>
      </c>
      <c r="D25" s="156">
        <v>-206640</v>
      </c>
      <c r="E25" s="81">
        <v>0</v>
      </c>
      <c r="F25" s="159">
        <v>-206640</v>
      </c>
      <c r="G25" s="159">
        <v>0</v>
      </c>
      <c r="H25" s="66" t="s">
        <v>285</v>
      </c>
      <c r="I25" s="66" t="s">
        <v>285</v>
      </c>
      <c r="J25" s="65" t="s">
        <v>285</v>
      </c>
      <c r="K25" s="65"/>
      <c r="L25" s="65"/>
      <c r="M25" s="159">
        <v>-319000</v>
      </c>
      <c r="N25" s="159">
        <v>112360</v>
      </c>
      <c r="O25" s="162">
        <v>0</v>
      </c>
      <c r="P25" s="68" t="s">
        <v>285</v>
      </c>
      <c r="Q25" s="82">
        <f t="shared" si="0"/>
        <v>-1297396.11</v>
      </c>
      <c r="R25" s="82">
        <v>0</v>
      </c>
      <c r="S25" s="159">
        <v>-1297396.11</v>
      </c>
      <c r="T25" s="159">
        <v>0</v>
      </c>
      <c r="U25" s="66" t="s">
        <v>285</v>
      </c>
      <c r="V25" s="66" t="s">
        <v>285</v>
      </c>
      <c r="W25" s="65" t="s">
        <v>285</v>
      </c>
      <c r="X25" s="65"/>
      <c r="Y25" s="65"/>
      <c r="Z25" s="159">
        <v>-542332.55</v>
      </c>
      <c r="AA25" s="159">
        <v>-755063.56</v>
      </c>
      <c r="AB25" s="159">
        <v>0</v>
      </c>
      <c r="AC25" s="67" t="s">
        <v>285</v>
      </c>
    </row>
    <row r="26" spans="1:29" s="10" customFormat="1" ht="15" customHeight="1">
      <c r="A26" s="130" t="s">
        <v>182</v>
      </c>
      <c r="B26" s="175" t="s">
        <v>67</v>
      </c>
      <c r="C26" s="131" t="s">
        <v>91</v>
      </c>
      <c r="D26" s="176">
        <v>675055360</v>
      </c>
      <c r="E26" s="177">
        <v>0</v>
      </c>
      <c r="F26" s="178">
        <v>675055360</v>
      </c>
      <c r="G26" s="178">
        <v>0</v>
      </c>
      <c r="H26" s="179" t="s">
        <v>285</v>
      </c>
      <c r="I26" s="179" t="s">
        <v>285</v>
      </c>
      <c r="J26" s="180" t="s">
        <v>285</v>
      </c>
      <c r="K26" s="180"/>
      <c r="L26" s="180"/>
      <c r="M26" s="178">
        <v>674359000</v>
      </c>
      <c r="N26" s="178">
        <v>652360</v>
      </c>
      <c r="O26" s="181">
        <v>44000</v>
      </c>
      <c r="P26" s="182" t="s">
        <v>285</v>
      </c>
      <c r="Q26" s="183">
        <f aca="true" t="shared" si="1" ref="Q26:Q53">S26</f>
        <v>727190734.22</v>
      </c>
      <c r="R26" s="183">
        <v>0</v>
      </c>
      <c r="S26" s="178">
        <v>727190734.22</v>
      </c>
      <c r="T26" s="178">
        <v>0</v>
      </c>
      <c r="U26" s="179" t="s">
        <v>285</v>
      </c>
      <c r="V26" s="179" t="s">
        <v>285</v>
      </c>
      <c r="W26" s="180" t="s">
        <v>285</v>
      </c>
      <c r="X26" s="180"/>
      <c r="Y26" s="180"/>
      <c r="Z26" s="178">
        <v>726488725.18</v>
      </c>
      <c r="AA26" s="178">
        <v>658839.51</v>
      </c>
      <c r="AB26" s="178">
        <v>43169.53</v>
      </c>
      <c r="AC26" s="184" t="s">
        <v>285</v>
      </c>
    </row>
    <row r="27" spans="1:29" s="10" customFormat="1" ht="33.75">
      <c r="A27" s="130" t="s">
        <v>159</v>
      </c>
      <c r="B27" s="175" t="s">
        <v>67</v>
      </c>
      <c r="C27" s="131" t="s">
        <v>92</v>
      </c>
      <c r="D27" s="176">
        <v>456344000</v>
      </c>
      <c r="E27" s="177">
        <v>0</v>
      </c>
      <c r="F27" s="178">
        <v>456344000</v>
      </c>
      <c r="G27" s="178">
        <v>0</v>
      </c>
      <c r="H27" s="179" t="s">
        <v>285</v>
      </c>
      <c r="I27" s="179" t="s">
        <v>285</v>
      </c>
      <c r="J27" s="180" t="s">
        <v>285</v>
      </c>
      <c r="K27" s="180"/>
      <c r="L27" s="180"/>
      <c r="M27" s="178">
        <v>456344000</v>
      </c>
      <c r="N27" s="178">
        <v>0</v>
      </c>
      <c r="O27" s="181">
        <v>0</v>
      </c>
      <c r="P27" s="182" t="s">
        <v>285</v>
      </c>
      <c r="Q27" s="183">
        <f t="shared" si="1"/>
        <v>484463779.82</v>
      </c>
      <c r="R27" s="183">
        <v>0</v>
      </c>
      <c r="S27" s="178">
        <v>484463779.82</v>
      </c>
      <c r="T27" s="178">
        <v>0</v>
      </c>
      <c r="U27" s="179" t="s">
        <v>285</v>
      </c>
      <c r="V27" s="179" t="s">
        <v>285</v>
      </c>
      <c r="W27" s="180" t="s">
        <v>285</v>
      </c>
      <c r="X27" s="180"/>
      <c r="Y27" s="180"/>
      <c r="Z27" s="178">
        <v>484463779.82</v>
      </c>
      <c r="AA27" s="178">
        <v>0</v>
      </c>
      <c r="AB27" s="178">
        <v>0</v>
      </c>
      <c r="AC27" s="184" t="s">
        <v>285</v>
      </c>
    </row>
    <row r="28" spans="1:29" s="10" customFormat="1" ht="45">
      <c r="A28" s="130" t="s">
        <v>160</v>
      </c>
      <c r="B28" s="175" t="s">
        <v>67</v>
      </c>
      <c r="C28" s="131" t="s">
        <v>93</v>
      </c>
      <c r="D28" s="176">
        <v>360810000</v>
      </c>
      <c r="E28" s="177">
        <v>0</v>
      </c>
      <c r="F28" s="178">
        <v>360810000</v>
      </c>
      <c r="G28" s="178">
        <v>0</v>
      </c>
      <c r="H28" s="179" t="s">
        <v>285</v>
      </c>
      <c r="I28" s="179" t="s">
        <v>285</v>
      </c>
      <c r="J28" s="180" t="s">
        <v>285</v>
      </c>
      <c r="K28" s="180"/>
      <c r="L28" s="180"/>
      <c r="M28" s="178">
        <v>360810000</v>
      </c>
      <c r="N28" s="178">
        <v>0</v>
      </c>
      <c r="O28" s="181">
        <v>0</v>
      </c>
      <c r="P28" s="182" t="s">
        <v>285</v>
      </c>
      <c r="Q28" s="183">
        <f t="shared" si="1"/>
        <v>377374571.09</v>
      </c>
      <c r="R28" s="183">
        <v>0</v>
      </c>
      <c r="S28" s="178">
        <v>377374571.09</v>
      </c>
      <c r="T28" s="178">
        <v>0</v>
      </c>
      <c r="U28" s="179" t="s">
        <v>285</v>
      </c>
      <c r="V28" s="179" t="s">
        <v>285</v>
      </c>
      <c r="W28" s="180" t="s">
        <v>285</v>
      </c>
      <c r="X28" s="180"/>
      <c r="Y28" s="180"/>
      <c r="Z28" s="178">
        <v>377374571.09</v>
      </c>
      <c r="AA28" s="178">
        <v>0</v>
      </c>
      <c r="AB28" s="178">
        <v>0</v>
      </c>
      <c r="AC28" s="184" t="s">
        <v>285</v>
      </c>
    </row>
    <row r="29" spans="1:29" ht="45">
      <c r="A29" s="123" t="s">
        <v>160</v>
      </c>
      <c r="B29" s="122" t="s">
        <v>67</v>
      </c>
      <c r="C29" s="132" t="s">
        <v>269</v>
      </c>
      <c r="D29" s="156">
        <v>360810000</v>
      </c>
      <c r="E29" s="81">
        <v>0</v>
      </c>
      <c r="F29" s="159">
        <v>360810000</v>
      </c>
      <c r="G29" s="159">
        <v>0</v>
      </c>
      <c r="H29" s="66" t="s">
        <v>285</v>
      </c>
      <c r="I29" s="66" t="s">
        <v>285</v>
      </c>
      <c r="J29" s="65" t="s">
        <v>285</v>
      </c>
      <c r="K29" s="65"/>
      <c r="L29" s="65"/>
      <c r="M29" s="159">
        <v>360810000</v>
      </c>
      <c r="N29" s="159">
        <v>0</v>
      </c>
      <c r="O29" s="162">
        <v>0</v>
      </c>
      <c r="P29" s="68" t="s">
        <v>285</v>
      </c>
      <c r="Q29" s="82">
        <f t="shared" si="1"/>
        <v>377310236.37</v>
      </c>
      <c r="R29" s="82">
        <v>0</v>
      </c>
      <c r="S29" s="159">
        <v>377310236.37</v>
      </c>
      <c r="T29" s="159">
        <v>0</v>
      </c>
      <c r="U29" s="66" t="s">
        <v>285</v>
      </c>
      <c r="V29" s="66" t="s">
        <v>285</v>
      </c>
      <c r="W29" s="65" t="s">
        <v>285</v>
      </c>
      <c r="X29" s="65"/>
      <c r="Y29" s="65"/>
      <c r="Z29" s="159">
        <v>377310236.37</v>
      </c>
      <c r="AA29" s="159">
        <v>0</v>
      </c>
      <c r="AB29" s="159">
        <v>0</v>
      </c>
      <c r="AC29" s="67" t="s">
        <v>285</v>
      </c>
    </row>
    <row r="30" spans="1:29" ht="56.25">
      <c r="A30" s="123" t="s">
        <v>392</v>
      </c>
      <c r="B30" s="122" t="s">
        <v>67</v>
      </c>
      <c r="C30" s="132" t="s">
        <v>270</v>
      </c>
      <c r="D30" s="156">
        <v>0</v>
      </c>
      <c r="E30" s="81">
        <v>0</v>
      </c>
      <c r="F30" s="159">
        <v>0</v>
      </c>
      <c r="G30" s="159">
        <v>0</v>
      </c>
      <c r="H30" s="66" t="s">
        <v>285</v>
      </c>
      <c r="I30" s="66" t="s">
        <v>285</v>
      </c>
      <c r="J30" s="65" t="s">
        <v>285</v>
      </c>
      <c r="K30" s="65"/>
      <c r="L30" s="65"/>
      <c r="M30" s="159">
        <v>0</v>
      </c>
      <c r="N30" s="159">
        <v>0</v>
      </c>
      <c r="O30" s="162">
        <v>0</v>
      </c>
      <c r="P30" s="68" t="s">
        <v>285</v>
      </c>
      <c r="Q30" s="82">
        <f t="shared" si="1"/>
        <v>64334.72</v>
      </c>
      <c r="R30" s="82">
        <v>0</v>
      </c>
      <c r="S30" s="159">
        <v>64334.72</v>
      </c>
      <c r="T30" s="159">
        <v>0</v>
      </c>
      <c r="U30" s="66" t="s">
        <v>285</v>
      </c>
      <c r="V30" s="66" t="s">
        <v>285</v>
      </c>
      <c r="W30" s="65" t="s">
        <v>285</v>
      </c>
      <c r="X30" s="65"/>
      <c r="Y30" s="65"/>
      <c r="Z30" s="159">
        <v>64334.72</v>
      </c>
      <c r="AA30" s="159">
        <v>0</v>
      </c>
      <c r="AB30" s="159">
        <v>0</v>
      </c>
      <c r="AC30" s="67" t="s">
        <v>285</v>
      </c>
    </row>
    <row r="31" spans="1:29" s="10" customFormat="1" ht="56.25">
      <c r="A31" s="130" t="s">
        <v>371</v>
      </c>
      <c r="B31" s="175" t="s">
        <v>67</v>
      </c>
      <c r="C31" s="131" t="s">
        <v>224</v>
      </c>
      <c r="D31" s="176">
        <v>74808000</v>
      </c>
      <c r="E31" s="177">
        <v>0</v>
      </c>
      <c r="F31" s="178">
        <v>74808000</v>
      </c>
      <c r="G31" s="178">
        <v>0</v>
      </c>
      <c r="H31" s="179" t="s">
        <v>285</v>
      </c>
      <c r="I31" s="179" t="s">
        <v>285</v>
      </c>
      <c r="J31" s="180" t="s">
        <v>285</v>
      </c>
      <c r="K31" s="180"/>
      <c r="L31" s="180"/>
      <c r="M31" s="178">
        <v>74808000</v>
      </c>
      <c r="N31" s="178">
        <v>0</v>
      </c>
      <c r="O31" s="181">
        <v>0</v>
      </c>
      <c r="P31" s="182" t="s">
        <v>285</v>
      </c>
      <c r="Q31" s="183">
        <f t="shared" si="1"/>
        <v>86155430.23</v>
      </c>
      <c r="R31" s="183">
        <v>0</v>
      </c>
      <c r="S31" s="178">
        <v>86155430.23</v>
      </c>
      <c r="T31" s="178">
        <v>0</v>
      </c>
      <c r="U31" s="179" t="s">
        <v>285</v>
      </c>
      <c r="V31" s="179" t="s">
        <v>285</v>
      </c>
      <c r="W31" s="180" t="s">
        <v>285</v>
      </c>
      <c r="X31" s="180"/>
      <c r="Y31" s="180"/>
      <c r="Z31" s="178">
        <v>86155430.23</v>
      </c>
      <c r="AA31" s="178">
        <v>0</v>
      </c>
      <c r="AB31" s="178">
        <v>0</v>
      </c>
      <c r="AC31" s="184" t="s">
        <v>285</v>
      </c>
    </row>
    <row r="32" spans="1:29" ht="56.25">
      <c r="A32" s="123" t="s">
        <v>371</v>
      </c>
      <c r="B32" s="122" t="s">
        <v>67</v>
      </c>
      <c r="C32" s="132" t="s">
        <v>271</v>
      </c>
      <c r="D32" s="156">
        <v>74808000</v>
      </c>
      <c r="E32" s="81">
        <v>0</v>
      </c>
      <c r="F32" s="159">
        <v>74808000</v>
      </c>
      <c r="G32" s="159">
        <v>0</v>
      </c>
      <c r="H32" s="66" t="s">
        <v>285</v>
      </c>
      <c r="I32" s="66" t="s">
        <v>285</v>
      </c>
      <c r="J32" s="65" t="s">
        <v>285</v>
      </c>
      <c r="K32" s="65"/>
      <c r="L32" s="65"/>
      <c r="M32" s="159">
        <v>74808000</v>
      </c>
      <c r="N32" s="159">
        <v>0</v>
      </c>
      <c r="O32" s="162">
        <v>0</v>
      </c>
      <c r="P32" s="68" t="s">
        <v>285</v>
      </c>
      <c r="Q32" s="82">
        <f t="shared" si="1"/>
        <v>86142650.99</v>
      </c>
      <c r="R32" s="82">
        <v>0</v>
      </c>
      <c r="S32" s="159">
        <v>86142650.99</v>
      </c>
      <c r="T32" s="159">
        <v>0</v>
      </c>
      <c r="U32" s="66" t="s">
        <v>285</v>
      </c>
      <c r="V32" s="66" t="s">
        <v>285</v>
      </c>
      <c r="W32" s="65" t="s">
        <v>285</v>
      </c>
      <c r="X32" s="65"/>
      <c r="Y32" s="65"/>
      <c r="Z32" s="159">
        <v>86142650.99</v>
      </c>
      <c r="AA32" s="159">
        <v>0</v>
      </c>
      <c r="AB32" s="159">
        <v>0</v>
      </c>
      <c r="AC32" s="67" t="s">
        <v>285</v>
      </c>
    </row>
    <row r="33" spans="1:29" ht="67.5">
      <c r="A33" s="123" t="s">
        <v>272</v>
      </c>
      <c r="B33" s="122" t="s">
        <v>67</v>
      </c>
      <c r="C33" s="132" t="s">
        <v>273</v>
      </c>
      <c r="D33" s="156">
        <v>0</v>
      </c>
      <c r="E33" s="81">
        <v>0</v>
      </c>
      <c r="F33" s="159">
        <v>0</v>
      </c>
      <c r="G33" s="159">
        <v>0</v>
      </c>
      <c r="H33" s="66" t="s">
        <v>285</v>
      </c>
      <c r="I33" s="66" t="s">
        <v>285</v>
      </c>
      <c r="J33" s="65" t="s">
        <v>285</v>
      </c>
      <c r="K33" s="65"/>
      <c r="L33" s="65"/>
      <c r="M33" s="159">
        <v>0</v>
      </c>
      <c r="N33" s="159">
        <v>0</v>
      </c>
      <c r="O33" s="162">
        <v>0</v>
      </c>
      <c r="P33" s="68" t="s">
        <v>285</v>
      </c>
      <c r="Q33" s="82">
        <f t="shared" si="1"/>
        <v>12779.24</v>
      </c>
      <c r="R33" s="82">
        <v>0</v>
      </c>
      <c r="S33" s="159">
        <v>12779.24</v>
      </c>
      <c r="T33" s="159">
        <v>0</v>
      </c>
      <c r="U33" s="66" t="s">
        <v>285</v>
      </c>
      <c r="V33" s="66" t="s">
        <v>285</v>
      </c>
      <c r="W33" s="65" t="s">
        <v>285</v>
      </c>
      <c r="X33" s="65"/>
      <c r="Y33" s="65"/>
      <c r="Z33" s="159">
        <v>12779.24</v>
      </c>
      <c r="AA33" s="159">
        <v>0</v>
      </c>
      <c r="AB33" s="159">
        <v>0</v>
      </c>
      <c r="AC33" s="67" t="s">
        <v>285</v>
      </c>
    </row>
    <row r="34" spans="1:29" ht="33.75">
      <c r="A34" s="123" t="s">
        <v>72</v>
      </c>
      <c r="B34" s="122" t="s">
        <v>67</v>
      </c>
      <c r="C34" s="132" t="s">
        <v>73</v>
      </c>
      <c r="D34" s="156">
        <v>20726000</v>
      </c>
      <c r="E34" s="81">
        <v>0</v>
      </c>
      <c r="F34" s="159">
        <v>20726000</v>
      </c>
      <c r="G34" s="159">
        <v>0</v>
      </c>
      <c r="H34" s="66" t="s">
        <v>285</v>
      </c>
      <c r="I34" s="66" t="s">
        <v>285</v>
      </c>
      <c r="J34" s="65" t="s">
        <v>285</v>
      </c>
      <c r="K34" s="65"/>
      <c r="L34" s="65"/>
      <c r="M34" s="159">
        <v>20726000</v>
      </c>
      <c r="N34" s="159">
        <v>0</v>
      </c>
      <c r="O34" s="162">
        <v>0</v>
      </c>
      <c r="P34" s="68" t="s">
        <v>285</v>
      </c>
      <c r="Q34" s="82">
        <f t="shared" si="1"/>
        <v>20933778.5</v>
      </c>
      <c r="R34" s="82">
        <v>0</v>
      </c>
      <c r="S34" s="159">
        <v>20933778.5</v>
      </c>
      <c r="T34" s="159">
        <v>0</v>
      </c>
      <c r="U34" s="66" t="s">
        <v>285</v>
      </c>
      <c r="V34" s="66" t="s">
        <v>285</v>
      </c>
      <c r="W34" s="65" t="s">
        <v>285</v>
      </c>
      <c r="X34" s="65"/>
      <c r="Y34" s="65"/>
      <c r="Z34" s="159">
        <v>20933778.5</v>
      </c>
      <c r="AA34" s="159">
        <v>0</v>
      </c>
      <c r="AB34" s="159">
        <v>0</v>
      </c>
      <c r="AC34" s="67" t="s">
        <v>285</v>
      </c>
    </row>
    <row r="35" spans="1:29" s="10" customFormat="1" ht="22.5">
      <c r="A35" s="130" t="s">
        <v>43</v>
      </c>
      <c r="B35" s="175" t="s">
        <v>67</v>
      </c>
      <c r="C35" s="131" t="s">
        <v>4</v>
      </c>
      <c r="D35" s="176">
        <v>191500000</v>
      </c>
      <c r="E35" s="177">
        <v>0</v>
      </c>
      <c r="F35" s="178">
        <v>191500000</v>
      </c>
      <c r="G35" s="178">
        <v>0</v>
      </c>
      <c r="H35" s="179" t="s">
        <v>285</v>
      </c>
      <c r="I35" s="179" t="s">
        <v>285</v>
      </c>
      <c r="J35" s="180" t="s">
        <v>285</v>
      </c>
      <c r="K35" s="180"/>
      <c r="L35" s="180"/>
      <c r="M35" s="178">
        <v>191500000</v>
      </c>
      <c r="N35" s="178">
        <v>0</v>
      </c>
      <c r="O35" s="181">
        <v>0</v>
      </c>
      <c r="P35" s="182" t="s">
        <v>285</v>
      </c>
      <c r="Q35" s="183">
        <f t="shared" si="1"/>
        <v>211431353.89</v>
      </c>
      <c r="R35" s="183">
        <v>0</v>
      </c>
      <c r="S35" s="178">
        <v>211431353.89</v>
      </c>
      <c r="T35" s="178">
        <v>0</v>
      </c>
      <c r="U35" s="179" t="s">
        <v>285</v>
      </c>
      <c r="V35" s="179" t="s">
        <v>285</v>
      </c>
      <c r="W35" s="180" t="s">
        <v>285</v>
      </c>
      <c r="X35" s="180"/>
      <c r="Y35" s="180"/>
      <c r="Z35" s="178">
        <v>211431353.89</v>
      </c>
      <c r="AA35" s="178">
        <v>0</v>
      </c>
      <c r="AB35" s="178">
        <v>0</v>
      </c>
      <c r="AC35" s="184" t="s">
        <v>285</v>
      </c>
    </row>
    <row r="36" spans="1:29" ht="22.5">
      <c r="A36" s="123" t="s">
        <v>43</v>
      </c>
      <c r="B36" s="122" t="s">
        <v>67</v>
      </c>
      <c r="C36" s="132" t="s">
        <v>356</v>
      </c>
      <c r="D36" s="156">
        <v>191500000</v>
      </c>
      <c r="E36" s="81">
        <v>0</v>
      </c>
      <c r="F36" s="159">
        <v>191500000</v>
      </c>
      <c r="G36" s="159">
        <v>0</v>
      </c>
      <c r="H36" s="66" t="s">
        <v>285</v>
      </c>
      <c r="I36" s="66" t="s">
        <v>285</v>
      </c>
      <c r="J36" s="65" t="s">
        <v>285</v>
      </c>
      <c r="K36" s="65"/>
      <c r="L36" s="65"/>
      <c r="M36" s="159">
        <v>191500000</v>
      </c>
      <c r="N36" s="159">
        <v>0</v>
      </c>
      <c r="O36" s="162">
        <v>0</v>
      </c>
      <c r="P36" s="68" t="s">
        <v>285</v>
      </c>
      <c r="Q36" s="82">
        <f t="shared" si="1"/>
        <v>211146317.29</v>
      </c>
      <c r="R36" s="82">
        <v>0</v>
      </c>
      <c r="S36" s="159">
        <v>211146317.29</v>
      </c>
      <c r="T36" s="159">
        <v>0</v>
      </c>
      <c r="U36" s="66" t="s">
        <v>285</v>
      </c>
      <c r="V36" s="66" t="s">
        <v>285</v>
      </c>
      <c r="W36" s="65" t="s">
        <v>285</v>
      </c>
      <c r="X36" s="65"/>
      <c r="Y36" s="65"/>
      <c r="Z36" s="159">
        <v>211146317.29</v>
      </c>
      <c r="AA36" s="159">
        <v>0</v>
      </c>
      <c r="AB36" s="159">
        <v>0</v>
      </c>
      <c r="AC36" s="67" t="s">
        <v>285</v>
      </c>
    </row>
    <row r="37" spans="1:29" ht="45">
      <c r="A37" s="123" t="s">
        <v>357</v>
      </c>
      <c r="B37" s="122" t="s">
        <v>67</v>
      </c>
      <c r="C37" s="132" t="s">
        <v>358</v>
      </c>
      <c r="D37" s="156">
        <v>0</v>
      </c>
      <c r="E37" s="81">
        <v>0</v>
      </c>
      <c r="F37" s="159">
        <v>0</v>
      </c>
      <c r="G37" s="159">
        <v>0</v>
      </c>
      <c r="H37" s="66" t="s">
        <v>285</v>
      </c>
      <c r="I37" s="66" t="s">
        <v>285</v>
      </c>
      <c r="J37" s="65" t="s">
        <v>285</v>
      </c>
      <c r="K37" s="65"/>
      <c r="L37" s="65"/>
      <c r="M37" s="159">
        <v>0</v>
      </c>
      <c r="N37" s="159">
        <v>0</v>
      </c>
      <c r="O37" s="162">
        <v>0</v>
      </c>
      <c r="P37" s="68" t="s">
        <v>285</v>
      </c>
      <c r="Q37" s="82">
        <f>S37</f>
        <v>285036.6</v>
      </c>
      <c r="R37" s="82">
        <v>0</v>
      </c>
      <c r="S37" s="159">
        <v>285036.6</v>
      </c>
      <c r="T37" s="159">
        <v>0</v>
      </c>
      <c r="U37" s="66" t="s">
        <v>285</v>
      </c>
      <c r="V37" s="66" t="s">
        <v>285</v>
      </c>
      <c r="W37" s="65" t="s">
        <v>285</v>
      </c>
      <c r="X37" s="65"/>
      <c r="Y37" s="65"/>
      <c r="Z37" s="159">
        <v>285036.6</v>
      </c>
      <c r="AA37" s="159">
        <v>0</v>
      </c>
      <c r="AB37" s="159">
        <v>0</v>
      </c>
      <c r="AC37" s="67" t="s">
        <v>285</v>
      </c>
    </row>
    <row r="38" spans="1:29" s="10" customFormat="1" ht="13.5" customHeight="1">
      <c r="A38" s="130" t="s">
        <v>63</v>
      </c>
      <c r="B38" s="175" t="s">
        <v>67</v>
      </c>
      <c r="C38" s="131" t="s">
        <v>281</v>
      </c>
      <c r="D38" s="176">
        <v>1455360</v>
      </c>
      <c r="E38" s="177">
        <v>0</v>
      </c>
      <c r="F38" s="178">
        <v>1455360</v>
      </c>
      <c r="G38" s="178">
        <v>0</v>
      </c>
      <c r="H38" s="179" t="s">
        <v>285</v>
      </c>
      <c r="I38" s="179" t="s">
        <v>285</v>
      </c>
      <c r="J38" s="180" t="s">
        <v>285</v>
      </c>
      <c r="K38" s="180"/>
      <c r="L38" s="180"/>
      <c r="M38" s="178">
        <v>759000</v>
      </c>
      <c r="N38" s="178">
        <v>652360</v>
      </c>
      <c r="O38" s="181">
        <v>44000</v>
      </c>
      <c r="P38" s="182" t="s">
        <v>285</v>
      </c>
      <c r="Q38" s="183">
        <f>S38</f>
        <v>1461577.46</v>
      </c>
      <c r="R38" s="183">
        <v>0</v>
      </c>
      <c r="S38" s="178">
        <v>1461577.46</v>
      </c>
      <c r="T38" s="178">
        <v>0</v>
      </c>
      <c r="U38" s="179" t="s">
        <v>285</v>
      </c>
      <c r="V38" s="179" t="s">
        <v>285</v>
      </c>
      <c r="W38" s="180" t="s">
        <v>285</v>
      </c>
      <c r="X38" s="180"/>
      <c r="Y38" s="180"/>
      <c r="Z38" s="178">
        <v>759568.42</v>
      </c>
      <c r="AA38" s="178">
        <v>658839.51</v>
      </c>
      <c r="AB38" s="178">
        <v>43169.53</v>
      </c>
      <c r="AC38" s="184" t="s">
        <v>285</v>
      </c>
    </row>
    <row r="39" spans="1:29" ht="13.5" customHeight="1">
      <c r="A39" s="123" t="s">
        <v>63</v>
      </c>
      <c r="B39" s="122" t="s">
        <v>67</v>
      </c>
      <c r="C39" s="132" t="s">
        <v>359</v>
      </c>
      <c r="D39" s="156">
        <v>1455360</v>
      </c>
      <c r="E39" s="81">
        <v>0</v>
      </c>
      <c r="F39" s="159">
        <v>1455360</v>
      </c>
      <c r="G39" s="159">
        <v>0</v>
      </c>
      <c r="H39" s="66" t="s">
        <v>285</v>
      </c>
      <c r="I39" s="66" t="s">
        <v>285</v>
      </c>
      <c r="J39" s="65" t="s">
        <v>285</v>
      </c>
      <c r="K39" s="65"/>
      <c r="L39" s="65"/>
      <c r="M39" s="159">
        <v>759000</v>
      </c>
      <c r="N39" s="159">
        <v>652360</v>
      </c>
      <c r="O39" s="162">
        <v>44000</v>
      </c>
      <c r="P39" s="68" t="s">
        <v>285</v>
      </c>
      <c r="Q39" s="82">
        <f>S39</f>
        <v>1461577.46</v>
      </c>
      <c r="R39" s="82">
        <v>0</v>
      </c>
      <c r="S39" s="159">
        <v>1461577.46</v>
      </c>
      <c r="T39" s="159">
        <v>0</v>
      </c>
      <c r="U39" s="66" t="s">
        <v>285</v>
      </c>
      <c r="V39" s="66" t="s">
        <v>285</v>
      </c>
      <c r="W39" s="65" t="s">
        <v>285</v>
      </c>
      <c r="X39" s="65"/>
      <c r="Y39" s="65"/>
      <c r="Z39" s="159">
        <v>759568.42</v>
      </c>
      <c r="AA39" s="159">
        <v>658839.51</v>
      </c>
      <c r="AB39" s="159">
        <v>43169.53</v>
      </c>
      <c r="AC39" s="67" t="s">
        <v>285</v>
      </c>
    </row>
    <row r="40" spans="1:29" s="10" customFormat="1" ht="33.75">
      <c r="A40" s="130" t="s">
        <v>55</v>
      </c>
      <c r="B40" s="175" t="s">
        <v>67</v>
      </c>
      <c r="C40" s="131" t="s">
        <v>56</v>
      </c>
      <c r="D40" s="176">
        <v>25756000</v>
      </c>
      <c r="E40" s="177">
        <v>0</v>
      </c>
      <c r="F40" s="178">
        <v>25756000</v>
      </c>
      <c r="G40" s="178">
        <v>0</v>
      </c>
      <c r="H40" s="179" t="s">
        <v>285</v>
      </c>
      <c r="I40" s="179" t="s">
        <v>285</v>
      </c>
      <c r="J40" s="180" t="s">
        <v>285</v>
      </c>
      <c r="K40" s="180"/>
      <c r="L40" s="180"/>
      <c r="M40" s="178">
        <v>25756000</v>
      </c>
      <c r="N40" s="178">
        <v>0</v>
      </c>
      <c r="O40" s="181">
        <v>0</v>
      </c>
      <c r="P40" s="182" t="s">
        <v>285</v>
      </c>
      <c r="Q40" s="183">
        <f t="shared" si="1"/>
        <v>29834023.05</v>
      </c>
      <c r="R40" s="183">
        <v>0</v>
      </c>
      <c r="S40" s="178">
        <v>29834023.05</v>
      </c>
      <c r="T40" s="178">
        <v>0</v>
      </c>
      <c r="U40" s="179" t="s">
        <v>285</v>
      </c>
      <c r="V40" s="179" t="s">
        <v>285</v>
      </c>
      <c r="W40" s="180" t="s">
        <v>285</v>
      </c>
      <c r="X40" s="180"/>
      <c r="Y40" s="180"/>
      <c r="Z40" s="178">
        <v>29834023.05</v>
      </c>
      <c r="AA40" s="178">
        <v>0</v>
      </c>
      <c r="AB40" s="178">
        <v>0</v>
      </c>
      <c r="AC40" s="184" t="s">
        <v>285</v>
      </c>
    </row>
    <row r="41" spans="1:29" ht="45">
      <c r="A41" s="123" t="s">
        <v>393</v>
      </c>
      <c r="B41" s="122" t="s">
        <v>67</v>
      </c>
      <c r="C41" s="132" t="s">
        <v>167</v>
      </c>
      <c r="D41" s="156">
        <v>25756000</v>
      </c>
      <c r="E41" s="81">
        <v>0</v>
      </c>
      <c r="F41" s="159">
        <v>25756000</v>
      </c>
      <c r="G41" s="159">
        <v>0</v>
      </c>
      <c r="H41" s="66" t="s">
        <v>285</v>
      </c>
      <c r="I41" s="66" t="s">
        <v>285</v>
      </c>
      <c r="J41" s="65" t="s">
        <v>285</v>
      </c>
      <c r="K41" s="65"/>
      <c r="L41" s="65"/>
      <c r="M41" s="159">
        <v>25756000</v>
      </c>
      <c r="N41" s="159">
        <v>0</v>
      </c>
      <c r="O41" s="162">
        <v>0</v>
      </c>
      <c r="P41" s="68" t="s">
        <v>285</v>
      </c>
      <c r="Q41" s="82">
        <f t="shared" si="1"/>
        <v>29834023.05</v>
      </c>
      <c r="R41" s="82">
        <v>0</v>
      </c>
      <c r="S41" s="159">
        <v>29834023.05</v>
      </c>
      <c r="T41" s="159">
        <v>0</v>
      </c>
      <c r="U41" s="66" t="s">
        <v>285</v>
      </c>
      <c r="V41" s="66" t="s">
        <v>285</v>
      </c>
      <c r="W41" s="65" t="s">
        <v>285</v>
      </c>
      <c r="X41" s="65"/>
      <c r="Y41" s="65"/>
      <c r="Z41" s="159">
        <v>29834023.05</v>
      </c>
      <c r="AA41" s="159">
        <v>0</v>
      </c>
      <c r="AB41" s="159">
        <v>0</v>
      </c>
      <c r="AC41" s="67" t="s">
        <v>285</v>
      </c>
    </row>
    <row r="42" spans="1:29" s="10" customFormat="1" ht="22.5">
      <c r="A42" s="130" t="s">
        <v>44</v>
      </c>
      <c r="B42" s="175" t="s">
        <v>67</v>
      </c>
      <c r="C42" s="131" t="s">
        <v>230</v>
      </c>
      <c r="D42" s="176">
        <v>1624682000</v>
      </c>
      <c r="E42" s="177">
        <v>0</v>
      </c>
      <c r="F42" s="178">
        <v>1624682000</v>
      </c>
      <c r="G42" s="178">
        <v>0</v>
      </c>
      <c r="H42" s="179" t="s">
        <v>285</v>
      </c>
      <c r="I42" s="179" t="s">
        <v>285</v>
      </c>
      <c r="J42" s="180" t="s">
        <v>285</v>
      </c>
      <c r="K42" s="180"/>
      <c r="L42" s="180"/>
      <c r="M42" s="178">
        <v>0</v>
      </c>
      <c r="N42" s="178">
        <v>701099000</v>
      </c>
      <c r="O42" s="181">
        <v>923583000</v>
      </c>
      <c r="P42" s="182" t="s">
        <v>285</v>
      </c>
      <c r="Q42" s="183">
        <f t="shared" si="1"/>
        <v>1704899118.36</v>
      </c>
      <c r="R42" s="183">
        <v>0</v>
      </c>
      <c r="S42" s="178">
        <v>1704899118.36</v>
      </c>
      <c r="T42" s="178">
        <v>0</v>
      </c>
      <c r="U42" s="179" t="s">
        <v>285</v>
      </c>
      <c r="V42" s="179" t="s">
        <v>285</v>
      </c>
      <c r="W42" s="180" t="s">
        <v>285</v>
      </c>
      <c r="X42" s="180"/>
      <c r="Y42" s="180"/>
      <c r="Z42" s="178">
        <v>40897</v>
      </c>
      <c r="AA42" s="178">
        <v>686014994.18</v>
      </c>
      <c r="AB42" s="178">
        <v>1018843227.18</v>
      </c>
      <c r="AC42" s="184" t="s">
        <v>285</v>
      </c>
    </row>
    <row r="43" spans="1:29" s="10" customFormat="1" ht="22.5">
      <c r="A43" s="130" t="s">
        <v>45</v>
      </c>
      <c r="B43" s="175" t="s">
        <v>67</v>
      </c>
      <c r="C43" s="131" t="s">
        <v>225</v>
      </c>
      <c r="D43" s="176">
        <v>97697000</v>
      </c>
      <c r="E43" s="177">
        <v>0</v>
      </c>
      <c r="F43" s="178">
        <v>97697000</v>
      </c>
      <c r="G43" s="178">
        <v>0</v>
      </c>
      <c r="H43" s="179" t="s">
        <v>285</v>
      </c>
      <c r="I43" s="179" t="s">
        <v>285</v>
      </c>
      <c r="J43" s="180" t="s">
        <v>285</v>
      </c>
      <c r="K43" s="180"/>
      <c r="L43" s="180"/>
      <c r="M43" s="178">
        <v>0</v>
      </c>
      <c r="N43" s="178">
        <v>65447000</v>
      </c>
      <c r="O43" s="181">
        <v>32250000</v>
      </c>
      <c r="P43" s="182" t="s">
        <v>285</v>
      </c>
      <c r="Q43" s="183">
        <f t="shared" si="1"/>
        <v>91163252.93</v>
      </c>
      <c r="R43" s="183">
        <v>0</v>
      </c>
      <c r="S43" s="178">
        <v>91163252.93</v>
      </c>
      <c r="T43" s="178">
        <v>0</v>
      </c>
      <c r="U43" s="179" t="s">
        <v>285</v>
      </c>
      <c r="V43" s="179" t="s">
        <v>285</v>
      </c>
      <c r="W43" s="180" t="s">
        <v>285</v>
      </c>
      <c r="X43" s="180"/>
      <c r="Y43" s="180"/>
      <c r="Z43" s="178">
        <v>0</v>
      </c>
      <c r="AA43" s="178">
        <v>59477346.68</v>
      </c>
      <c r="AB43" s="178">
        <v>31685906.25</v>
      </c>
      <c r="AC43" s="184" t="s">
        <v>285</v>
      </c>
    </row>
    <row r="44" spans="1:29" ht="56.25">
      <c r="A44" s="123" t="s">
        <v>394</v>
      </c>
      <c r="B44" s="122" t="s">
        <v>67</v>
      </c>
      <c r="C44" s="132" t="s">
        <v>226</v>
      </c>
      <c r="D44" s="156">
        <v>32250000</v>
      </c>
      <c r="E44" s="81">
        <v>0</v>
      </c>
      <c r="F44" s="159">
        <v>32250000</v>
      </c>
      <c r="G44" s="159">
        <v>0</v>
      </c>
      <c r="H44" s="66" t="s">
        <v>285</v>
      </c>
      <c r="I44" s="66" t="s">
        <v>285</v>
      </c>
      <c r="J44" s="65" t="s">
        <v>285</v>
      </c>
      <c r="K44" s="65"/>
      <c r="L44" s="65"/>
      <c r="M44" s="159">
        <v>0</v>
      </c>
      <c r="N44" s="159">
        <v>0</v>
      </c>
      <c r="O44" s="162">
        <v>32250000</v>
      </c>
      <c r="P44" s="68" t="s">
        <v>285</v>
      </c>
      <c r="Q44" s="82">
        <f t="shared" si="1"/>
        <v>31685906.25</v>
      </c>
      <c r="R44" s="82">
        <v>0</v>
      </c>
      <c r="S44" s="159">
        <v>31685906.25</v>
      </c>
      <c r="T44" s="159">
        <v>0</v>
      </c>
      <c r="U44" s="66" t="s">
        <v>285</v>
      </c>
      <c r="V44" s="66" t="s">
        <v>285</v>
      </c>
      <c r="W44" s="65" t="s">
        <v>285</v>
      </c>
      <c r="X44" s="65"/>
      <c r="Y44" s="65"/>
      <c r="Z44" s="159">
        <v>0</v>
      </c>
      <c r="AA44" s="159">
        <v>0</v>
      </c>
      <c r="AB44" s="159">
        <v>31685906.25</v>
      </c>
      <c r="AC44" s="67" t="s">
        <v>285</v>
      </c>
    </row>
    <row r="45" spans="1:29" ht="56.25">
      <c r="A45" s="123" t="s">
        <v>395</v>
      </c>
      <c r="B45" s="122" t="s">
        <v>67</v>
      </c>
      <c r="C45" s="132" t="s">
        <v>396</v>
      </c>
      <c r="D45" s="156">
        <v>65447000</v>
      </c>
      <c r="E45" s="81">
        <v>0</v>
      </c>
      <c r="F45" s="159">
        <v>65447000</v>
      </c>
      <c r="G45" s="159">
        <v>0</v>
      </c>
      <c r="H45" s="66" t="s">
        <v>285</v>
      </c>
      <c r="I45" s="66" t="s">
        <v>285</v>
      </c>
      <c r="J45" s="65" t="s">
        <v>285</v>
      </c>
      <c r="K45" s="65"/>
      <c r="L45" s="65"/>
      <c r="M45" s="159">
        <v>0</v>
      </c>
      <c r="N45" s="159">
        <v>65447000</v>
      </c>
      <c r="O45" s="162">
        <v>0</v>
      </c>
      <c r="P45" s="68" t="s">
        <v>285</v>
      </c>
      <c r="Q45" s="82">
        <f t="shared" si="1"/>
        <v>59477346.68</v>
      </c>
      <c r="R45" s="82">
        <v>0</v>
      </c>
      <c r="S45" s="159">
        <v>59477346.68</v>
      </c>
      <c r="T45" s="159">
        <v>0</v>
      </c>
      <c r="U45" s="66" t="s">
        <v>285</v>
      </c>
      <c r="V45" s="66" t="s">
        <v>285</v>
      </c>
      <c r="W45" s="65" t="s">
        <v>285</v>
      </c>
      <c r="X45" s="65"/>
      <c r="Y45" s="65"/>
      <c r="Z45" s="159">
        <v>0</v>
      </c>
      <c r="AA45" s="159">
        <v>59477346.68</v>
      </c>
      <c r="AB45" s="159">
        <v>0</v>
      </c>
      <c r="AC45" s="67" t="s">
        <v>285</v>
      </c>
    </row>
    <row r="46" spans="1:29" s="10" customFormat="1" ht="14.25" customHeight="1">
      <c r="A46" s="130" t="s">
        <v>229</v>
      </c>
      <c r="B46" s="175" t="s">
        <v>67</v>
      </c>
      <c r="C46" s="131" t="s">
        <v>336</v>
      </c>
      <c r="D46" s="176">
        <v>1526985000</v>
      </c>
      <c r="E46" s="177">
        <v>0</v>
      </c>
      <c r="F46" s="178">
        <v>1526985000</v>
      </c>
      <c r="G46" s="178">
        <v>0</v>
      </c>
      <c r="H46" s="179" t="s">
        <v>285</v>
      </c>
      <c r="I46" s="179" t="s">
        <v>285</v>
      </c>
      <c r="J46" s="180" t="s">
        <v>285</v>
      </c>
      <c r="K46" s="180"/>
      <c r="L46" s="180"/>
      <c r="M46" s="178">
        <v>0</v>
      </c>
      <c r="N46" s="178">
        <v>635652000</v>
      </c>
      <c r="O46" s="181">
        <v>891333000</v>
      </c>
      <c r="P46" s="182" t="s">
        <v>285</v>
      </c>
      <c r="Q46" s="183">
        <f t="shared" si="1"/>
        <v>1613735865.43</v>
      </c>
      <c r="R46" s="183">
        <v>0</v>
      </c>
      <c r="S46" s="178">
        <v>1613735865.43</v>
      </c>
      <c r="T46" s="178">
        <v>0</v>
      </c>
      <c r="U46" s="179" t="s">
        <v>285</v>
      </c>
      <c r="V46" s="179" t="s">
        <v>285</v>
      </c>
      <c r="W46" s="180" t="s">
        <v>285</v>
      </c>
      <c r="X46" s="180"/>
      <c r="Y46" s="180"/>
      <c r="Z46" s="178">
        <v>40897</v>
      </c>
      <c r="AA46" s="178">
        <v>626537647.5</v>
      </c>
      <c r="AB46" s="178">
        <v>987157320.93</v>
      </c>
      <c r="AC46" s="184" t="s">
        <v>285</v>
      </c>
    </row>
    <row r="47" spans="1:29" s="10" customFormat="1" ht="14.25" customHeight="1">
      <c r="A47" s="185" t="s">
        <v>397</v>
      </c>
      <c r="B47" s="175" t="s">
        <v>67</v>
      </c>
      <c r="C47" s="131" t="s">
        <v>572</v>
      </c>
      <c r="D47" s="176">
        <v>1316759000</v>
      </c>
      <c r="E47" s="177">
        <v>0</v>
      </c>
      <c r="F47" s="178">
        <v>1316759000</v>
      </c>
      <c r="G47" s="178">
        <v>0</v>
      </c>
      <c r="H47" s="179" t="s">
        <v>285</v>
      </c>
      <c r="I47" s="179" t="s">
        <v>285</v>
      </c>
      <c r="J47" s="180" t="s">
        <v>285</v>
      </c>
      <c r="K47" s="180"/>
      <c r="L47" s="180"/>
      <c r="M47" s="178">
        <v>0</v>
      </c>
      <c r="N47" s="178">
        <v>554905000</v>
      </c>
      <c r="O47" s="181">
        <v>761854000</v>
      </c>
      <c r="P47" s="182" t="s">
        <v>285</v>
      </c>
      <c r="Q47" s="183">
        <f t="shared" si="1"/>
        <v>1353366449.61</v>
      </c>
      <c r="R47" s="183">
        <v>0</v>
      </c>
      <c r="S47" s="178">
        <v>1353366449.61</v>
      </c>
      <c r="T47" s="178">
        <v>0</v>
      </c>
      <c r="U47" s="179" t="s">
        <v>285</v>
      </c>
      <c r="V47" s="179" t="s">
        <v>285</v>
      </c>
      <c r="W47" s="180" t="s">
        <v>285</v>
      </c>
      <c r="X47" s="180"/>
      <c r="Y47" s="180"/>
      <c r="Z47" s="178">
        <v>40897</v>
      </c>
      <c r="AA47" s="178">
        <v>536704316.48</v>
      </c>
      <c r="AB47" s="178">
        <v>816621236.13</v>
      </c>
      <c r="AC47" s="184" t="s">
        <v>285</v>
      </c>
    </row>
    <row r="48" spans="1:29" ht="45">
      <c r="A48" s="133" t="s">
        <v>398</v>
      </c>
      <c r="B48" s="122" t="s">
        <v>67</v>
      </c>
      <c r="C48" s="132" t="s">
        <v>399</v>
      </c>
      <c r="D48" s="156">
        <v>0</v>
      </c>
      <c r="E48" s="81">
        <v>0</v>
      </c>
      <c r="F48" s="159">
        <v>0</v>
      </c>
      <c r="G48" s="159">
        <v>0</v>
      </c>
      <c r="H48" s="66" t="s">
        <v>285</v>
      </c>
      <c r="I48" s="66" t="s">
        <v>285</v>
      </c>
      <c r="J48" s="65" t="s">
        <v>285</v>
      </c>
      <c r="K48" s="65"/>
      <c r="L48" s="65"/>
      <c r="M48" s="159">
        <v>0</v>
      </c>
      <c r="N48" s="159">
        <v>0</v>
      </c>
      <c r="O48" s="162">
        <v>0</v>
      </c>
      <c r="P48" s="68" t="s">
        <v>285</v>
      </c>
      <c r="Q48" s="82">
        <f t="shared" si="1"/>
        <v>40897</v>
      </c>
      <c r="R48" s="82">
        <v>0</v>
      </c>
      <c r="S48" s="159">
        <v>40897</v>
      </c>
      <c r="T48" s="159">
        <v>0</v>
      </c>
      <c r="U48" s="66" t="s">
        <v>285</v>
      </c>
      <c r="V48" s="66" t="s">
        <v>285</v>
      </c>
      <c r="W48" s="65" t="s">
        <v>285</v>
      </c>
      <c r="X48" s="65"/>
      <c r="Y48" s="65"/>
      <c r="Z48" s="159">
        <v>40897</v>
      </c>
      <c r="AA48" s="159">
        <v>0</v>
      </c>
      <c r="AB48" s="159">
        <v>0</v>
      </c>
      <c r="AC48" s="67" t="s">
        <v>285</v>
      </c>
    </row>
    <row r="49" spans="1:29" ht="45">
      <c r="A49" s="133" t="s">
        <v>400</v>
      </c>
      <c r="B49" s="122" t="s">
        <v>67</v>
      </c>
      <c r="C49" s="132" t="s">
        <v>401</v>
      </c>
      <c r="D49" s="156">
        <v>761854000</v>
      </c>
      <c r="E49" s="81">
        <v>0</v>
      </c>
      <c r="F49" s="159">
        <v>761854000</v>
      </c>
      <c r="G49" s="159">
        <v>0</v>
      </c>
      <c r="H49" s="66" t="s">
        <v>285</v>
      </c>
      <c r="I49" s="66" t="s">
        <v>285</v>
      </c>
      <c r="J49" s="65" t="s">
        <v>285</v>
      </c>
      <c r="K49" s="65"/>
      <c r="L49" s="65"/>
      <c r="M49" s="159">
        <v>0</v>
      </c>
      <c r="N49" s="159">
        <v>0</v>
      </c>
      <c r="O49" s="162">
        <v>761854000</v>
      </c>
      <c r="P49" s="68" t="s">
        <v>285</v>
      </c>
      <c r="Q49" s="82">
        <f t="shared" si="1"/>
        <v>816621236.13</v>
      </c>
      <c r="R49" s="82">
        <v>0</v>
      </c>
      <c r="S49" s="159">
        <v>816621236.13</v>
      </c>
      <c r="T49" s="159">
        <v>0</v>
      </c>
      <c r="U49" s="66" t="s">
        <v>285</v>
      </c>
      <c r="V49" s="66" t="s">
        <v>285</v>
      </c>
      <c r="W49" s="65" t="s">
        <v>285</v>
      </c>
      <c r="X49" s="65"/>
      <c r="Y49" s="65"/>
      <c r="Z49" s="159">
        <v>0</v>
      </c>
      <c r="AA49" s="159">
        <v>0</v>
      </c>
      <c r="AB49" s="159">
        <v>816621236.13</v>
      </c>
      <c r="AC49" s="67" t="s">
        <v>285</v>
      </c>
    </row>
    <row r="50" spans="1:29" ht="45">
      <c r="A50" s="123" t="s">
        <v>402</v>
      </c>
      <c r="B50" s="122" t="s">
        <v>67</v>
      </c>
      <c r="C50" s="132" t="s">
        <v>403</v>
      </c>
      <c r="D50" s="156">
        <v>554905000</v>
      </c>
      <c r="E50" s="81">
        <v>0</v>
      </c>
      <c r="F50" s="159">
        <v>554905000</v>
      </c>
      <c r="G50" s="159">
        <v>0</v>
      </c>
      <c r="H50" s="66" t="s">
        <v>285</v>
      </c>
      <c r="I50" s="66" t="s">
        <v>285</v>
      </c>
      <c r="J50" s="65" t="s">
        <v>285</v>
      </c>
      <c r="K50" s="65"/>
      <c r="L50" s="65"/>
      <c r="M50" s="159">
        <v>0</v>
      </c>
      <c r="N50" s="159">
        <v>554905000</v>
      </c>
      <c r="O50" s="162">
        <v>0</v>
      </c>
      <c r="P50" s="68" t="s">
        <v>285</v>
      </c>
      <c r="Q50" s="82">
        <f t="shared" si="1"/>
        <v>536704316.48</v>
      </c>
      <c r="R50" s="82">
        <v>0</v>
      </c>
      <c r="S50" s="159">
        <v>536704316.48</v>
      </c>
      <c r="T50" s="159">
        <v>0</v>
      </c>
      <c r="U50" s="66" t="s">
        <v>285</v>
      </c>
      <c r="V50" s="66" t="s">
        <v>285</v>
      </c>
      <c r="W50" s="65" t="s">
        <v>285</v>
      </c>
      <c r="X50" s="65"/>
      <c r="Y50" s="65"/>
      <c r="Z50" s="159">
        <v>0</v>
      </c>
      <c r="AA50" s="159">
        <v>536704316.48</v>
      </c>
      <c r="AB50" s="159">
        <v>0</v>
      </c>
      <c r="AC50" s="67" t="s">
        <v>285</v>
      </c>
    </row>
    <row r="51" spans="1:29" s="10" customFormat="1" ht="15" customHeight="1">
      <c r="A51" s="130" t="s">
        <v>404</v>
      </c>
      <c r="B51" s="175" t="s">
        <v>67</v>
      </c>
      <c r="C51" s="131" t="s">
        <v>405</v>
      </c>
      <c r="D51" s="176">
        <v>210226000</v>
      </c>
      <c r="E51" s="177">
        <v>0</v>
      </c>
      <c r="F51" s="178">
        <v>210226000</v>
      </c>
      <c r="G51" s="178">
        <v>0</v>
      </c>
      <c r="H51" s="179" t="s">
        <v>285</v>
      </c>
      <c r="I51" s="179" t="s">
        <v>285</v>
      </c>
      <c r="J51" s="180" t="s">
        <v>285</v>
      </c>
      <c r="K51" s="180"/>
      <c r="L51" s="180"/>
      <c r="M51" s="178">
        <v>0</v>
      </c>
      <c r="N51" s="178">
        <v>80747000</v>
      </c>
      <c r="O51" s="181">
        <v>129479000</v>
      </c>
      <c r="P51" s="182" t="s">
        <v>285</v>
      </c>
      <c r="Q51" s="183">
        <f t="shared" si="1"/>
        <v>260369415.82</v>
      </c>
      <c r="R51" s="183">
        <v>0</v>
      </c>
      <c r="S51" s="178">
        <v>260369415.82</v>
      </c>
      <c r="T51" s="178">
        <v>0</v>
      </c>
      <c r="U51" s="179" t="s">
        <v>285</v>
      </c>
      <c r="V51" s="179" t="s">
        <v>285</v>
      </c>
      <c r="W51" s="180" t="s">
        <v>285</v>
      </c>
      <c r="X51" s="180"/>
      <c r="Y51" s="180"/>
      <c r="Z51" s="178">
        <v>0</v>
      </c>
      <c r="AA51" s="178">
        <v>89833331.02</v>
      </c>
      <c r="AB51" s="178">
        <v>170536084.8</v>
      </c>
      <c r="AC51" s="184" t="s">
        <v>285</v>
      </c>
    </row>
    <row r="52" spans="1:29" ht="45">
      <c r="A52" s="123" t="s">
        <v>406</v>
      </c>
      <c r="B52" s="122" t="s">
        <v>67</v>
      </c>
      <c r="C52" s="132" t="s">
        <v>407</v>
      </c>
      <c r="D52" s="156">
        <v>129479000</v>
      </c>
      <c r="E52" s="81">
        <v>0</v>
      </c>
      <c r="F52" s="159">
        <v>129479000</v>
      </c>
      <c r="G52" s="159">
        <v>0</v>
      </c>
      <c r="H52" s="66" t="s">
        <v>285</v>
      </c>
      <c r="I52" s="66" t="s">
        <v>285</v>
      </c>
      <c r="J52" s="65" t="s">
        <v>285</v>
      </c>
      <c r="K52" s="65"/>
      <c r="L52" s="65"/>
      <c r="M52" s="159">
        <v>0</v>
      </c>
      <c r="N52" s="159">
        <v>0</v>
      </c>
      <c r="O52" s="162">
        <v>129479000</v>
      </c>
      <c r="P52" s="68" t="s">
        <v>285</v>
      </c>
      <c r="Q52" s="82">
        <f t="shared" si="1"/>
        <v>170536084.8</v>
      </c>
      <c r="R52" s="82">
        <v>0</v>
      </c>
      <c r="S52" s="159">
        <v>170536084.8</v>
      </c>
      <c r="T52" s="159">
        <v>0</v>
      </c>
      <c r="U52" s="66" t="s">
        <v>285</v>
      </c>
      <c r="V52" s="66" t="s">
        <v>285</v>
      </c>
      <c r="W52" s="65" t="s">
        <v>285</v>
      </c>
      <c r="X52" s="65"/>
      <c r="Y52" s="65"/>
      <c r="Z52" s="159">
        <v>0</v>
      </c>
      <c r="AA52" s="159">
        <v>0</v>
      </c>
      <c r="AB52" s="159">
        <v>170536084.8</v>
      </c>
      <c r="AC52" s="67" t="s">
        <v>285</v>
      </c>
    </row>
    <row r="53" spans="1:29" ht="45">
      <c r="A53" s="123" t="s">
        <v>408</v>
      </c>
      <c r="B53" s="122" t="s">
        <v>67</v>
      </c>
      <c r="C53" s="132" t="s">
        <v>409</v>
      </c>
      <c r="D53" s="156">
        <v>80747000</v>
      </c>
      <c r="E53" s="81">
        <v>0</v>
      </c>
      <c r="F53" s="159">
        <v>80747000</v>
      </c>
      <c r="G53" s="159">
        <v>0</v>
      </c>
      <c r="H53" s="66" t="s">
        <v>285</v>
      </c>
      <c r="I53" s="66" t="s">
        <v>285</v>
      </c>
      <c r="J53" s="65" t="s">
        <v>285</v>
      </c>
      <c r="K53" s="65"/>
      <c r="L53" s="65"/>
      <c r="M53" s="159">
        <v>0</v>
      </c>
      <c r="N53" s="159">
        <v>80747000</v>
      </c>
      <c r="O53" s="162">
        <v>0</v>
      </c>
      <c r="P53" s="68" t="s">
        <v>285</v>
      </c>
      <c r="Q53" s="82">
        <f t="shared" si="1"/>
        <v>89833331.02</v>
      </c>
      <c r="R53" s="82">
        <v>0</v>
      </c>
      <c r="S53" s="159">
        <v>89833331.02</v>
      </c>
      <c r="T53" s="159">
        <v>0</v>
      </c>
      <c r="U53" s="66" t="s">
        <v>285</v>
      </c>
      <c r="V53" s="66" t="s">
        <v>285</v>
      </c>
      <c r="W53" s="65" t="s">
        <v>285</v>
      </c>
      <c r="X53" s="65"/>
      <c r="Y53" s="65"/>
      <c r="Z53" s="159">
        <v>0</v>
      </c>
      <c r="AA53" s="159">
        <v>89833331.02</v>
      </c>
      <c r="AB53" s="159">
        <v>0</v>
      </c>
      <c r="AC53" s="67" t="s">
        <v>285</v>
      </c>
    </row>
    <row r="54" spans="1:29" s="10" customFormat="1" ht="15" customHeight="1">
      <c r="A54" s="130" t="s">
        <v>65</v>
      </c>
      <c r="B54" s="175" t="s">
        <v>67</v>
      </c>
      <c r="C54" s="131" t="s">
        <v>231</v>
      </c>
      <c r="D54" s="176">
        <v>76723000</v>
      </c>
      <c r="E54" s="177">
        <v>0</v>
      </c>
      <c r="F54" s="178">
        <v>76723000</v>
      </c>
      <c r="G54" s="178">
        <v>0</v>
      </c>
      <c r="H54" s="179" t="s">
        <v>285</v>
      </c>
      <c r="I54" s="179" t="s">
        <v>285</v>
      </c>
      <c r="J54" s="180" t="s">
        <v>285</v>
      </c>
      <c r="K54" s="180"/>
      <c r="L54" s="180"/>
      <c r="M54" s="178">
        <v>76723000</v>
      </c>
      <c r="N54" s="178">
        <v>0</v>
      </c>
      <c r="O54" s="181">
        <v>0</v>
      </c>
      <c r="P54" s="182" t="s">
        <v>285</v>
      </c>
      <c r="Q54" s="183">
        <f aca="true" t="shared" si="2" ref="Q54:Q68">S54</f>
        <v>77149525.74</v>
      </c>
      <c r="R54" s="183">
        <v>0</v>
      </c>
      <c r="S54" s="178">
        <v>77149525.74</v>
      </c>
      <c r="T54" s="178">
        <v>0</v>
      </c>
      <c r="U54" s="179" t="s">
        <v>285</v>
      </c>
      <c r="V54" s="179" t="s">
        <v>285</v>
      </c>
      <c r="W54" s="180" t="s">
        <v>285</v>
      </c>
      <c r="X54" s="180"/>
      <c r="Y54" s="180"/>
      <c r="Z54" s="178">
        <v>77149525.74</v>
      </c>
      <c r="AA54" s="178">
        <v>0</v>
      </c>
      <c r="AB54" s="178">
        <v>0</v>
      </c>
      <c r="AC54" s="184" t="s">
        <v>285</v>
      </c>
    </row>
    <row r="55" spans="1:29" s="10" customFormat="1" ht="33.75">
      <c r="A55" s="130" t="s">
        <v>256</v>
      </c>
      <c r="B55" s="175" t="s">
        <v>67</v>
      </c>
      <c r="C55" s="131" t="s">
        <v>25</v>
      </c>
      <c r="D55" s="176">
        <v>74623000</v>
      </c>
      <c r="E55" s="177">
        <v>0</v>
      </c>
      <c r="F55" s="178">
        <v>74623000</v>
      </c>
      <c r="G55" s="178">
        <v>0</v>
      </c>
      <c r="H55" s="179" t="s">
        <v>285</v>
      </c>
      <c r="I55" s="179" t="s">
        <v>285</v>
      </c>
      <c r="J55" s="180" t="s">
        <v>285</v>
      </c>
      <c r="K55" s="180"/>
      <c r="L55" s="180"/>
      <c r="M55" s="178">
        <v>74623000</v>
      </c>
      <c r="N55" s="178">
        <v>0</v>
      </c>
      <c r="O55" s="181">
        <v>0</v>
      </c>
      <c r="P55" s="182" t="s">
        <v>285</v>
      </c>
      <c r="Q55" s="183">
        <f t="shared" si="2"/>
        <v>75044025.74</v>
      </c>
      <c r="R55" s="183">
        <v>0</v>
      </c>
      <c r="S55" s="178">
        <v>75044025.74</v>
      </c>
      <c r="T55" s="178">
        <v>0</v>
      </c>
      <c r="U55" s="179" t="s">
        <v>285</v>
      </c>
      <c r="V55" s="179" t="s">
        <v>285</v>
      </c>
      <c r="W55" s="180" t="s">
        <v>285</v>
      </c>
      <c r="X55" s="180"/>
      <c r="Y55" s="180"/>
      <c r="Z55" s="178">
        <v>75044025.74</v>
      </c>
      <c r="AA55" s="178">
        <v>0</v>
      </c>
      <c r="AB55" s="178">
        <v>0</v>
      </c>
      <c r="AC55" s="184" t="s">
        <v>285</v>
      </c>
    </row>
    <row r="56" spans="1:29" ht="56.25">
      <c r="A56" s="123" t="s">
        <v>410</v>
      </c>
      <c r="B56" s="122" t="s">
        <v>67</v>
      </c>
      <c r="C56" s="132" t="s">
        <v>26</v>
      </c>
      <c r="D56" s="156">
        <v>74623000</v>
      </c>
      <c r="E56" s="81">
        <v>0</v>
      </c>
      <c r="F56" s="159">
        <v>74623000</v>
      </c>
      <c r="G56" s="159">
        <v>0</v>
      </c>
      <c r="H56" s="66" t="s">
        <v>285</v>
      </c>
      <c r="I56" s="66" t="s">
        <v>285</v>
      </c>
      <c r="J56" s="65" t="s">
        <v>285</v>
      </c>
      <c r="K56" s="65"/>
      <c r="L56" s="65"/>
      <c r="M56" s="159">
        <v>74623000</v>
      </c>
      <c r="N56" s="159">
        <v>0</v>
      </c>
      <c r="O56" s="162">
        <v>0</v>
      </c>
      <c r="P56" s="68" t="s">
        <v>285</v>
      </c>
      <c r="Q56" s="82">
        <f t="shared" si="2"/>
        <v>75044025.74</v>
      </c>
      <c r="R56" s="82">
        <v>0</v>
      </c>
      <c r="S56" s="159">
        <v>75044025.74</v>
      </c>
      <c r="T56" s="159">
        <v>0</v>
      </c>
      <c r="U56" s="66" t="s">
        <v>285</v>
      </c>
      <c r="V56" s="66" t="s">
        <v>285</v>
      </c>
      <c r="W56" s="65" t="s">
        <v>285</v>
      </c>
      <c r="X56" s="65"/>
      <c r="Y56" s="65"/>
      <c r="Z56" s="159">
        <v>75044025.74</v>
      </c>
      <c r="AA56" s="159">
        <v>0</v>
      </c>
      <c r="AB56" s="159">
        <v>0</v>
      </c>
      <c r="AC56" s="67" t="s">
        <v>285</v>
      </c>
    </row>
    <row r="57" spans="1:29" s="10" customFormat="1" ht="45">
      <c r="A57" s="130" t="s">
        <v>385</v>
      </c>
      <c r="B57" s="175" t="s">
        <v>67</v>
      </c>
      <c r="C57" s="131" t="s">
        <v>186</v>
      </c>
      <c r="D57" s="176">
        <v>2100000</v>
      </c>
      <c r="E57" s="177">
        <v>0</v>
      </c>
      <c r="F57" s="178">
        <v>2100000</v>
      </c>
      <c r="G57" s="178">
        <v>0</v>
      </c>
      <c r="H57" s="179" t="s">
        <v>285</v>
      </c>
      <c r="I57" s="179" t="s">
        <v>285</v>
      </c>
      <c r="J57" s="180" t="s">
        <v>285</v>
      </c>
      <c r="K57" s="180"/>
      <c r="L57" s="180"/>
      <c r="M57" s="178">
        <v>2100000</v>
      </c>
      <c r="N57" s="178">
        <v>0</v>
      </c>
      <c r="O57" s="181">
        <v>0</v>
      </c>
      <c r="P57" s="182" t="s">
        <v>285</v>
      </c>
      <c r="Q57" s="183">
        <f t="shared" si="2"/>
        <v>2105500</v>
      </c>
      <c r="R57" s="183">
        <v>0</v>
      </c>
      <c r="S57" s="178">
        <v>2105500</v>
      </c>
      <c r="T57" s="178">
        <v>0</v>
      </c>
      <c r="U57" s="179" t="s">
        <v>285</v>
      </c>
      <c r="V57" s="179" t="s">
        <v>285</v>
      </c>
      <c r="W57" s="180" t="s">
        <v>285</v>
      </c>
      <c r="X57" s="180"/>
      <c r="Y57" s="180"/>
      <c r="Z57" s="178">
        <v>2105500</v>
      </c>
      <c r="AA57" s="178">
        <v>0</v>
      </c>
      <c r="AB57" s="178">
        <v>0</v>
      </c>
      <c r="AC57" s="184" t="s">
        <v>285</v>
      </c>
    </row>
    <row r="58" spans="1:29" ht="33.75">
      <c r="A58" s="123" t="s">
        <v>411</v>
      </c>
      <c r="B58" s="122" t="s">
        <v>67</v>
      </c>
      <c r="C58" s="132" t="s">
        <v>22</v>
      </c>
      <c r="D58" s="156">
        <v>2100000</v>
      </c>
      <c r="E58" s="81">
        <v>0</v>
      </c>
      <c r="F58" s="159">
        <v>2100000</v>
      </c>
      <c r="G58" s="159">
        <v>0</v>
      </c>
      <c r="H58" s="66" t="s">
        <v>285</v>
      </c>
      <c r="I58" s="66" t="s">
        <v>285</v>
      </c>
      <c r="J58" s="65" t="s">
        <v>285</v>
      </c>
      <c r="K58" s="65"/>
      <c r="L58" s="65"/>
      <c r="M58" s="159">
        <v>2100000</v>
      </c>
      <c r="N58" s="159">
        <v>0</v>
      </c>
      <c r="O58" s="162">
        <v>0</v>
      </c>
      <c r="P58" s="68" t="s">
        <v>285</v>
      </c>
      <c r="Q58" s="82">
        <f t="shared" si="2"/>
        <v>2105500</v>
      </c>
      <c r="R58" s="82">
        <v>0</v>
      </c>
      <c r="S58" s="159">
        <v>2105500</v>
      </c>
      <c r="T58" s="159">
        <v>0</v>
      </c>
      <c r="U58" s="66" t="s">
        <v>285</v>
      </c>
      <c r="V58" s="66" t="s">
        <v>285</v>
      </c>
      <c r="W58" s="65" t="s">
        <v>285</v>
      </c>
      <c r="X58" s="65"/>
      <c r="Y58" s="65"/>
      <c r="Z58" s="159">
        <v>2105500</v>
      </c>
      <c r="AA58" s="159">
        <v>0</v>
      </c>
      <c r="AB58" s="159">
        <v>0</v>
      </c>
      <c r="AC58" s="67" t="s">
        <v>285</v>
      </c>
    </row>
    <row r="59" spans="1:29" s="10" customFormat="1" ht="33.75" customHeight="1">
      <c r="A59" s="130" t="s">
        <v>30</v>
      </c>
      <c r="B59" s="175" t="s">
        <v>67</v>
      </c>
      <c r="C59" s="131" t="s">
        <v>232</v>
      </c>
      <c r="D59" s="176">
        <v>0</v>
      </c>
      <c r="E59" s="177">
        <v>0</v>
      </c>
      <c r="F59" s="178">
        <v>0</v>
      </c>
      <c r="G59" s="178">
        <v>0</v>
      </c>
      <c r="H59" s="179" t="s">
        <v>285</v>
      </c>
      <c r="I59" s="179" t="s">
        <v>285</v>
      </c>
      <c r="J59" s="180" t="s">
        <v>285</v>
      </c>
      <c r="K59" s="180"/>
      <c r="L59" s="180"/>
      <c r="M59" s="178">
        <v>0</v>
      </c>
      <c r="N59" s="178">
        <v>0</v>
      </c>
      <c r="O59" s="181">
        <v>0</v>
      </c>
      <c r="P59" s="182" t="s">
        <v>285</v>
      </c>
      <c r="Q59" s="183">
        <f t="shared" si="2"/>
        <v>789.95</v>
      </c>
      <c r="R59" s="183">
        <v>0</v>
      </c>
      <c r="S59" s="178">
        <v>789.95</v>
      </c>
      <c r="T59" s="178">
        <v>0</v>
      </c>
      <c r="U59" s="179" t="s">
        <v>285</v>
      </c>
      <c r="V59" s="179" t="s">
        <v>285</v>
      </c>
      <c r="W59" s="180" t="s">
        <v>285</v>
      </c>
      <c r="X59" s="180"/>
      <c r="Y59" s="180"/>
      <c r="Z59" s="178">
        <v>789.95</v>
      </c>
      <c r="AA59" s="178">
        <v>0</v>
      </c>
      <c r="AB59" s="178">
        <v>0</v>
      </c>
      <c r="AC59" s="184" t="s">
        <v>285</v>
      </c>
    </row>
    <row r="60" spans="1:29" s="10" customFormat="1" ht="33.75">
      <c r="A60" s="130" t="s">
        <v>61</v>
      </c>
      <c r="B60" s="175" t="s">
        <v>67</v>
      </c>
      <c r="C60" s="131" t="s">
        <v>79</v>
      </c>
      <c r="D60" s="176">
        <v>0</v>
      </c>
      <c r="E60" s="177">
        <v>0</v>
      </c>
      <c r="F60" s="178">
        <v>0</v>
      </c>
      <c r="G60" s="178">
        <v>0</v>
      </c>
      <c r="H60" s="179" t="s">
        <v>285</v>
      </c>
      <c r="I60" s="179" t="s">
        <v>285</v>
      </c>
      <c r="J60" s="180" t="s">
        <v>285</v>
      </c>
      <c r="K60" s="180"/>
      <c r="L60" s="180"/>
      <c r="M60" s="178">
        <v>0</v>
      </c>
      <c r="N60" s="178">
        <v>0</v>
      </c>
      <c r="O60" s="181">
        <v>0</v>
      </c>
      <c r="P60" s="182" t="s">
        <v>285</v>
      </c>
      <c r="Q60" s="183">
        <f t="shared" si="2"/>
        <v>9.95</v>
      </c>
      <c r="R60" s="183">
        <v>0</v>
      </c>
      <c r="S60" s="178">
        <v>9.95</v>
      </c>
      <c r="T60" s="178">
        <v>0</v>
      </c>
      <c r="U60" s="179" t="s">
        <v>285</v>
      </c>
      <c r="V60" s="179" t="s">
        <v>285</v>
      </c>
      <c r="W60" s="180" t="s">
        <v>285</v>
      </c>
      <c r="X60" s="180"/>
      <c r="Y60" s="180"/>
      <c r="Z60" s="178">
        <v>9.95</v>
      </c>
      <c r="AA60" s="178">
        <v>0</v>
      </c>
      <c r="AB60" s="178">
        <v>0</v>
      </c>
      <c r="AC60" s="184" t="s">
        <v>285</v>
      </c>
    </row>
    <row r="61" spans="1:29" ht="14.25" customHeight="1">
      <c r="A61" s="123" t="s">
        <v>62</v>
      </c>
      <c r="B61" s="122" t="s">
        <v>67</v>
      </c>
      <c r="C61" s="132" t="s">
        <v>80</v>
      </c>
      <c r="D61" s="156">
        <v>0</v>
      </c>
      <c r="E61" s="81">
        <v>0</v>
      </c>
      <c r="F61" s="159">
        <v>0</v>
      </c>
      <c r="G61" s="159">
        <v>0</v>
      </c>
      <c r="H61" s="66" t="s">
        <v>285</v>
      </c>
      <c r="I61" s="66" t="s">
        <v>285</v>
      </c>
      <c r="J61" s="65" t="s">
        <v>285</v>
      </c>
      <c r="K61" s="65"/>
      <c r="L61" s="65"/>
      <c r="M61" s="159">
        <v>0</v>
      </c>
      <c r="N61" s="159">
        <v>0</v>
      </c>
      <c r="O61" s="162">
        <v>0</v>
      </c>
      <c r="P61" s="68" t="s">
        <v>285</v>
      </c>
      <c r="Q61" s="82">
        <f t="shared" si="2"/>
        <v>9.95</v>
      </c>
      <c r="R61" s="82">
        <v>0</v>
      </c>
      <c r="S61" s="159">
        <v>9.95</v>
      </c>
      <c r="T61" s="159">
        <v>0</v>
      </c>
      <c r="U61" s="66" t="s">
        <v>285</v>
      </c>
      <c r="V61" s="66" t="s">
        <v>285</v>
      </c>
      <c r="W61" s="65" t="s">
        <v>285</v>
      </c>
      <c r="X61" s="65"/>
      <c r="Y61" s="65"/>
      <c r="Z61" s="159">
        <v>9.95</v>
      </c>
      <c r="AA61" s="159">
        <v>0</v>
      </c>
      <c r="AB61" s="159">
        <v>0</v>
      </c>
      <c r="AC61" s="67" t="s">
        <v>285</v>
      </c>
    </row>
    <row r="62" spans="1:29" s="10" customFormat="1" ht="33.75">
      <c r="A62" s="130" t="s">
        <v>174</v>
      </c>
      <c r="B62" s="175" t="s">
        <v>67</v>
      </c>
      <c r="C62" s="131" t="s">
        <v>187</v>
      </c>
      <c r="D62" s="176">
        <v>0</v>
      </c>
      <c r="E62" s="177">
        <v>0</v>
      </c>
      <c r="F62" s="178">
        <v>0</v>
      </c>
      <c r="G62" s="178">
        <v>0</v>
      </c>
      <c r="H62" s="179" t="s">
        <v>285</v>
      </c>
      <c r="I62" s="179" t="s">
        <v>285</v>
      </c>
      <c r="J62" s="180" t="s">
        <v>285</v>
      </c>
      <c r="K62" s="180"/>
      <c r="L62" s="180"/>
      <c r="M62" s="178">
        <v>0</v>
      </c>
      <c r="N62" s="178">
        <v>0</v>
      </c>
      <c r="O62" s="181">
        <v>0</v>
      </c>
      <c r="P62" s="182" t="s">
        <v>285</v>
      </c>
      <c r="Q62" s="183">
        <f t="shared" si="2"/>
        <v>780</v>
      </c>
      <c r="R62" s="183">
        <v>0</v>
      </c>
      <c r="S62" s="178">
        <v>780</v>
      </c>
      <c r="T62" s="178">
        <v>0</v>
      </c>
      <c r="U62" s="179" t="s">
        <v>285</v>
      </c>
      <c r="V62" s="179" t="s">
        <v>285</v>
      </c>
      <c r="W62" s="180" t="s">
        <v>285</v>
      </c>
      <c r="X62" s="180"/>
      <c r="Y62" s="180"/>
      <c r="Z62" s="178">
        <v>780</v>
      </c>
      <c r="AA62" s="178">
        <v>0</v>
      </c>
      <c r="AB62" s="178">
        <v>0</v>
      </c>
      <c r="AC62" s="184" t="s">
        <v>285</v>
      </c>
    </row>
    <row r="63" spans="1:29" s="10" customFormat="1" ht="16.5" customHeight="1">
      <c r="A63" s="130" t="s">
        <v>341</v>
      </c>
      <c r="B63" s="175" t="s">
        <v>67</v>
      </c>
      <c r="C63" s="131" t="s">
        <v>64</v>
      </c>
      <c r="D63" s="176">
        <v>0</v>
      </c>
      <c r="E63" s="177">
        <v>0</v>
      </c>
      <c r="F63" s="178">
        <v>0</v>
      </c>
      <c r="G63" s="178">
        <v>0</v>
      </c>
      <c r="H63" s="179" t="s">
        <v>285</v>
      </c>
      <c r="I63" s="179" t="s">
        <v>285</v>
      </c>
      <c r="J63" s="180" t="s">
        <v>285</v>
      </c>
      <c r="K63" s="180"/>
      <c r="L63" s="180"/>
      <c r="M63" s="178">
        <v>0</v>
      </c>
      <c r="N63" s="178">
        <v>0</v>
      </c>
      <c r="O63" s="181">
        <v>0</v>
      </c>
      <c r="P63" s="182" t="s">
        <v>285</v>
      </c>
      <c r="Q63" s="183">
        <f t="shared" si="2"/>
        <v>780</v>
      </c>
      <c r="R63" s="183">
        <v>0</v>
      </c>
      <c r="S63" s="178">
        <v>780</v>
      </c>
      <c r="T63" s="178">
        <v>0</v>
      </c>
      <c r="U63" s="179" t="s">
        <v>285</v>
      </c>
      <c r="V63" s="179" t="s">
        <v>285</v>
      </c>
      <c r="W63" s="180" t="s">
        <v>285</v>
      </c>
      <c r="X63" s="180"/>
      <c r="Y63" s="180"/>
      <c r="Z63" s="178">
        <v>780</v>
      </c>
      <c r="AA63" s="178">
        <v>0</v>
      </c>
      <c r="AB63" s="178">
        <v>0</v>
      </c>
      <c r="AC63" s="184" t="s">
        <v>285</v>
      </c>
    </row>
    <row r="64" spans="1:29" ht="33.75">
      <c r="A64" s="123" t="s">
        <v>203</v>
      </c>
      <c r="B64" s="122" t="s">
        <v>67</v>
      </c>
      <c r="C64" s="132" t="s">
        <v>206</v>
      </c>
      <c r="D64" s="156">
        <v>0</v>
      </c>
      <c r="E64" s="81">
        <v>0</v>
      </c>
      <c r="F64" s="159">
        <v>0</v>
      </c>
      <c r="G64" s="159">
        <v>0</v>
      </c>
      <c r="H64" s="66" t="s">
        <v>285</v>
      </c>
      <c r="I64" s="66" t="s">
        <v>285</v>
      </c>
      <c r="J64" s="65" t="s">
        <v>285</v>
      </c>
      <c r="K64" s="65"/>
      <c r="L64" s="65"/>
      <c r="M64" s="159">
        <v>0</v>
      </c>
      <c r="N64" s="159">
        <v>0</v>
      </c>
      <c r="O64" s="162">
        <v>0</v>
      </c>
      <c r="P64" s="68" t="s">
        <v>285</v>
      </c>
      <c r="Q64" s="82">
        <f t="shared" si="2"/>
        <v>780</v>
      </c>
      <c r="R64" s="82">
        <v>0</v>
      </c>
      <c r="S64" s="159">
        <v>780</v>
      </c>
      <c r="T64" s="159">
        <v>0</v>
      </c>
      <c r="U64" s="66" t="s">
        <v>285</v>
      </c>
      <c r="V64" s="66" t="s">
        <v>285</v>
      </c>
      <c r="W64" s="65" t="s">
        <v>285</v>
      </c>
      <c r="X64" s="65"/>
      <c r="Y64" s="65"/>
      <c r="Z64" s="159">
        <v>780</v>
      </c>
      <c r="AA64" s="159">
        <v>0</v>
      </c>
      <c r="AB64" s="159">
        <v>0</v>
      </c>
      <c r="AC64" s="67" t="s">
        <v>285</v>
      </c>
    </row>
    <row r="65" spans="1:29" s="10" customFormat="1" ht="45">
      <c r="A65" s="130" t="s">
        <v>168</v>
      </c>
      <c r="B65" s="175" t="s">
        <v>67</v>
      </c>
      <c r="C65" s="131" t="s">
        <v>233</v>
      </c>
      <c r="D65" s="176">
        <v>1240501000</v>
      </c>
      <c r="E65" s="177">
        <v>0</v>
      </c>
      <c r="F65" s="178">
        <v>1240501000</v>
      </c>
      <c r="G65" s="178">
        <v>0</v>
      </c>
      <c r="H65" s="179" t="s">
        <v>285</v>
      </c>
      <c r="I65" s="179" t="s">
        <v>285</v>
      </c>
      <c r="J65" s="180" t="s">
        <v>285</v>
      </c>
      <c r="K65" s="180"/>
      <c r="L65" s="180"/>
      <c r="M65" s="178">
        <v>846860000</v>
      </c>
      <c r="N65" s="178">
        <v>378970000</v>
      </c>
      <c r="O65" s="181">
        <v>14671000</v>
      </c>
      <c r="P65" s="182" t="s">
        <v>285</v>
      </c>
      <c r="Q65" s="183">
        <f t="shared" si="2"/>
        <v>1880312242.46</v>
      </c>
      <c r="R65" s="183">
        <v>0</v>
      </c>
      <c r="S65" s="178">
        <v>1880312242.46</v>
      </c>
      <c r="T65" s="178">
        <v>0</v>
      </c>
      <c r="U65" s="179" t="s">
        <v>285</v>
      </c>
      <c r="V65" s="179" t="s">
        <v>285</v>
      </c>
      <c r="W65" s="180" t="s">
        <v>285</v>
      </c>
      <c r="X65" s="180"/>
      <c r="Y65" s="180"/>
      <c r="Z65" s="178">
        <v>1499196340.4</v>
      </c>
      <c r="AA65" s="178">
        <v>372894409.18</v>
      </c>
      <c r="AB65" s="178">
        <v>8221492.88</v>
      </c>
      <c r="AC65" s="184" t="s">
        <v>285</v>
      </c>
    </row>
    <row r="66" spans="1:29" s="10" customFormat="1" ht="78" customHeight="1">
      <c r="A66" s="130" t="s">
        <v>24</v>
      </c>
      <c r="B66" s="175" t="s">
        <v>67</v>
      </c>
      <c r="C66" s="131" t="s">
        <v>240</v>
      </c>
      <c r="D66" s="176">
        <v>2043000</v>
      </c>
      <c r="E66" s="177">
        <v>0</v>
      </c>
      <c r="F66" s="178">
        <v>2043000</v>
      </c>
      <c r="G66" s="178">
        <v>0</v>
      </c>
      <c r="H66" s="179" t="s">
        <v>285</v>
      </c>
      <c r="I66" s="179" t="s">
        <v>285</v>
      </c>
      <c r="J66" s="180" t="s">
        <v>285</v>
      </c>
      <c r="K66" s="180"/>
      <c r="L66" s="180"/>
      <c r="M66" s="178">
        <v>2043000</v>
      </c>
      <c r="N66" s="178">
        <v>0</v>
      </c>
      <c r="O66" s="181">
        <v>0</v>
      </c>
      <c r="P66" s="182" t="s">
        <v>285</v>
      </c>
      <c r="Q66" s="183">
        <f t="shared" si="2"/>
        <v>2043450</v>
      </c>
      <c r="R66" s="183">
        <v>0</v>
      </c>
      <c r="S66" s="178">
        <v>2043450</v>
      </c>
      <c r="T66" s="178">
        <v>0</v>
      </c>
      <c r="U66" s="179" t="s">
        <v>285</v>
      </c>
      <c r="V66" s="179" t="s">
        <v>285</v>
      </c>
      <c r="W66" s="180" t="s">
        <v>285</v>
      </c>
      <c r="X66" s="180"/>
      <c r="Y66" s="180"/>
      <c r="Z66" s="178">
        <v>2043450</v>
      </c>
      <c r="AA66" s="178">
        <v>0</v>
      </c>
      <c r="AB66" s="178">
        <v>0</v>
      </c>
      <c r="AC66" s="184" t="s">
        <v>285</v>
      </c>
    </row>
    <row r="67" spans="1:29" ht="67.5">
      <c r="A67" s="123" t="s">
        <v>417</v>
      </c>
      <c r="B67" s="122" t="s">
        <v>67</v>
      </c>
      <c r="C67" s="132" t="s">
        <v>228</v>
      </c>
      <c r="D67" s="156">
        <v>2043000</v>
      </c>
      <c r="E67" s="81">
        <v>0</v>
      </c>
      <c r="F67" s="159">
        <v>2043000</v>
      </c>
      <c r="G67" s="159">
        <v>0</v>
      </c>
      <c r="H67" s="66" t="s">
        <v>285</v>
      </c>
      <c r="I67" s="66" t="s">
        <v>285</v>
      </c>
      <c r="J67" s="65" t="s">
        <v>285</v>
      </c>
      <c r="K67" s="65"/>
      <c r="L67" s="65"/>
      <c r="M67" s="159">
        <v>2043000</v>
      </c>
      <c r="N67" s="159">
        <v>0</v>
      </c>
      <c r="O67" s="162">
        <v>0</v>
      </c>
      <c r="P67" s="68" t="s">
        <v>285</v>
      </c>
      <c r="Q67" s="82">
        <f t="shared" si="2"/>
        <v>2043450</v>
      </c>
      <c r="R67" s="82">
        <v>0</v>
      </c>
      <c r="S67" s="159">
        <v>2043450</v>
      </c>
      <c r="T67" s="159">
        <v>0</v>
      </c>
      <c r="U67" s="66" t="s">
        <v>285</v>
      </c>
      <c r="V67" s="66" t="s">
        <v>285</v>
      </c>
      <c r="W67" s="65" t="s">
        <v>285</v>
      </c>
      <c r="X67" s="65"/>
      <c r="Y67" s="65"/>
      <c r="Z67" s="159">
        <v>2043450</v>
      </c>
      <c r="AA67" s="159">
        <v>0</v>
      </c>
      <c r="AB67" s="159">
        <v>0</v>
      </c>
      <c r="AC67" s="67" t="s">
        <v>285</v>
      </c>
    </row>
    <row r="68" spans="1:29" s="10" customFormat="1" ht="33.75">
      <c r="A68" s="130" t="s">
        <v>275</v>
      </c>
      <c r="B68" s="175" t="s">
        <v>67</v>
      </c>
      <c r="C68" s="131" t="s">
        <v>51</v>
      </c>
      <c r="D68" s="176">
        <v>1360000</v>
      </c>
      <c r="E68" s="177">
        <v>0</v>
      </c>
      <c r="F68" s="178">
        <v>1360000</v>
      </c>
      <c r="G68" s="178">
        <v>0</v>
      </c>
      <c r="H68" s="179" t="s">
        <v>285</v>
      </c>
      <c r="I68" s="179" t="s">
        <v>285</v>
      </c>
      <c r="J68" s="180" t="s">
        <v>285</v>
      </c>
      <c r="K68" s="180"/>
      <c r="L68" s="180"/>
      <c r="M68" s="178">
        <v>0</v>
      </c>
      <c r="N68" s="178">
        <v>1360000</v>
      </c>
      <c r="O68" s="181">
        <v>0</v>
      </c>
      <c r="P68" s="182" t="s">
        <v>285</v>
      </c>
      <c r="Q68" s="183">
        <f t="shared" si="2"/>
        <v>2271053.3</v>
      </c>
      <c r="R68" s="183">
        <v>0</v>
      </c>
      <c r="S68" s="178">
        <v>2271053.3</v>
      </c>
      <c r="T68" s="178">
        <v>0</v>
      </c>
      <c r="U68" s="179" t="s">
        <v>285</v>
      </c>
      <c r="V68" s="179" t="s">
        <v>285</v>
      </c>
      <c r="W68" s="180" t="s">
        <v>285</v>
      </c>
      <c r="X68" s="180"/>
      <c r="Y68" s="180"/>
      <c r="Z68" s="178">
        <v>0</v>
      </c>
      <c r="AA68" s="178">
        <v>2271053.3</v>
      </c>
      <c r="AB68" s="178">
        <v>0</v>
      </c>
      <c r="AC68" s="184" t="s">
        <v>285</v>
      </c>
    </row>
    <row r="69" spans="1:29" ht="45">
      <c r="A69" s="123" t="s">
        <v>428</v>
      </c>
      <c r="B69" s="122" t="s">
        <v>67</v>
      </c>
      <c r="C69" s="132" t="s">
        <v>429</v>
      </c>
      <c r="D69" s="156">
        <v>1360000</v>
      </c>
      <c r="E69" s="81">
        <v>0</v>
      </c>
      <c r="F69" s="159">
        <v>1360000</v>
      </c>
      <c r="G69" s="159">
        <v>0</v>
      </c>
      <c r="H69" s="66" t="s">
        <v>285</v>
      </c>
      <c r="I69" s="66" t="s">
        <v>285</v>
      </c>
      <c r="J69" s="65" t="s">
        <v>285</v>
      </c>
      <c r="K69" s="65"/>
      <c r="L69" s="65"/>
      <c r="M69" s="159">
        <v>0</v>
      </c>
      <c r="N69" s="159">
        <v>1360000</v>
      </c>
      <c r="O69" s="162">
        <v>0</v>
      </c>
      <c r="P69" s="68" t="s">
        <v>285</v>
      </c>
      <c r="Q69" s="82">
        <f aca="true" t="shared" si="3" ref="Q69:Q86">S69</f>
        <v>2271053.3</v>
      </c>
      <c r="R69" s="82">
        <v>0</v>
      </c>
      <c r="S69" s="159">
        <v>2271053.3</v>
      </c>
      <c r="T69" s="159">
        <v>0</v>
      </c>
      <c r="U69" s="66" t="s">
        <v>285</v>
      </c>
      <c r="V69" s="66" t="s">
        <v>285</v>
      </c>
      <c r="W69" s="65" t="s">
        <v>285</v>
      </c>
      <c r="X69" s="65"/>
      <c r="Y69" s="65"/>
      <c r="Z69" s="159">
        <v>0</v>
      </c>
      <c r="AA69" s="159">
        <v>2271053.3</v>
      </c>
      <c r="AB69" s="159">
        <v>0</v>
      </c>
      <c r="AC69" s="67" t="s">
        <v>285</v>
      </c>
    </row>
    <row r="70" spans="1:29" s="10" customFormat="1" ht="123.75">
      <c r="A70" s="130" t="s">
        <v>430</v>
      </c>
      <c r="B70" s="175" t="s">
        <v>67</v>
      </c>
      <c r="C70" s="131" t="s">
        <v>52</v>
      </c>
      <c r="D70" s="176">
        <v>1156687000</v>
      </c>
      <c r="E70" s="177">
        <v>0</v>
      </c>
      <c r="F70" s="178">
        <v>1156687000</v>
      </c>
      <c r="G70" s="178">
        <v>0</v>
      </c>
      <c r="H70" s="179" t="s">
        <v>285</v>
      </c>
      <c r="I70" s="179" t="s">
        <v>285</v>
      </c>
      <c r="J70" s="180" t="s">
        <v>285</v>
      </c>
      <c r="K70" s="180"/>
      <c r="L70" s="180"/>
      <c r="M70" s="178">
        <v>765362000</v>
      </c>
      <c r="N70" s="178">
        <v>376654000</v>
      </c>
      <c r="O70" s="181">
        <v>14671000</v>
      </c>
      <c r="P70" s="182" t="s">
        <v>285</v>
      </c>
      <c r="Q70" s="183">
        <f t="shared" si="3"/>
        <v>1786420522.96</v>
      </c>
      <c r="R70" s="183">
        <v>0</v>
      </c>
      <c r="S70" s="178">
        <v>1786420522.96</v>
      </c>
      <c r="T70" s="178">
        <v>0</v>
      </c>
      <c r="U70" s="179" t="s">
        <v>285</v>
      </c>
      <c r="V70" s="179" t="s">
        <v>285</v>
      </c>
      <c r="W70" s="180" t="s">
        <v>285</v>
      </c>
      <c r="X70" s="180"/>
      <c r="Y70" s="180"/>
      <c r="Z70" s="178">
        <v>1408561531.7</v>
      </c>
      <c r="AA70" s="178">
        <v>369637498.38</v>
      </c>
      <c r="AB70" s="178">
        <v>8221492.88</v>
      </c>
      <c r="AC70" s="184" t="s">
        <v>285</v>
      </c>
    </row>
    <row r="71" spans="1:29" s="10" customFormat="1" ht="90">
      <c r="A71" s="130" t="s">
        <v>84</v>
      </c>
      <c r="B71" s="175" t="s">
        <v>67</v>
      </c>
      <c r="C71" s="131" t="s">
        <v>85</v>
      </c>
      <c r="D71" s="176">
        <v>974908000</v>
      </c>
      <c r="E71" s="177">
        <v>0</v>
      </c>
      <c r="F71" s="178">
        <v>974908000</v>
      </c>
      <c r="G71" s="178">
        <v>0</v>
      </c>
      <c r="H71" s="179" t="s">
        <v>285</v>
      </c>
      <c r="I71" s="179" t="s">
        <v>285</v>
      </c>
      <c r="J71" s="180" t="s">
        <v>285</v>
      </c>
      <c r="K71" s="180"/>
      <c r="L71" s="180"/>
      <c r="M71" s="178">
        <v>684672000</v>
      </c>
      <c r="N71" s="178">
        <v>290236000</v>
      </c>
      <c r="O71" s="181">
        <v>0</v>
      </c>
      <c r="P71" s="182" t="s">
        <v>285</v>
      </c>
      <c r="Q71" s="183">
        <f t="shared" si="3"/>
        <v>960417329.29</v>
      </c>
      <c r="R71" s="183">
        <v>0</v>
      </c>
      <c r="S71" s="178">
        <v>960417329.29</v>
      </c>
      <c r="T71" s="178">
        <v>0</v>
      </c>
      <c r="U71" s="179" t="s">
        <v>285</v>
      </c>
      <c r="V71" s="179" t="s">
        <v>285</v>
      </c>
      <c r="W71" s="180" t="s">
        <v>285</v>
      </c>
      <c r="X71" s="180"/>
      <c r="Y71" s="180"/>
      <c r="Z71" s="178">
        <v>681657875.11</v>
      </c>
      <c r="AA71" s="178">
        <v>278759454.18</v>
      </c>
      <c r="AB71" s="178">
        <v>0</v>
      </c>
      <c r="AC71" s="184" t="s">
        <v>285</v>
      </c>
    </row>
    <row r="72" spans="1:29" ht="101.25">
      <c r="A72" s="123" t="s">
        <v>431</v>
      </c>
      <c r="B72" s="122" t="s">
        <v>67</v>
      </c>
      <c r="C72" s="132" t="s">
        <v>353</v>
      </c>
      <c r="D72" s="156">
        <v>417762000</v>
      </c>
      <c r="E72" s="81">
        <v>0</v>
      </c>
      <c r="F72" s="159">
        <v>417762000</v>
      </c>
      <c r="G72" s="159">
        <v>0</v>
      </c>
      <c r="H72" s="66" t="s">
        <v>285</v>
      </c>
      <c r="I72" s="66" t="s">
        <v>285</v>
      </c>
      <c r="J72" s="65" t="s">
        <v>285</v>
      </c>
      <c r="K72" s="65"/>
      <c r="L72" s="65"/>
      <c r="M72" s="159">
        <v>417762000</v>
      </c>
      <c r="N72" s="159">
        <v>0</v>
      </c>
      <c r="O72" s="162">
        <v>0</v>
      </c>
      <c r="P72" s="68" t="s">
        <v>285</v>
      </c>
      <c r="Q72" s="82">
        <f t="shared" si="3"/>
        <v>402898421.47</v>
      </c>
      <c r="R72" s="82">
        <v>0</v>
      </c>
      <c r="S72" s="159">
        <v>402898421.47</v>
      </c>
      <c r="T72" s="159">
        <v>0</v>
      </c>
      <c r="U72" s="66" t="s">
        <v>285</v>
      </c>
      <c r="V72" s="66" t="s">
        <v>285</v>
      </c>
      <c r="W72" s="65" t="s">
        <v>285</v>
      </c>
      <c r="X72" s="65"/>
      <c r="Y72" s="65"/>
      <c r="Z72" s="159">
        <v>402898421.47</v>
      </c>
      <c r="AA72" s="159">
        <v>0</v>
      </c>
      <c r="AB72" s="159">
        <v>0</v>
      </c>
      <c r="AC72" s="67" t="s">
        <v>285</v>
      </c>
    </row>
    <row r="73" spans="1:29" ht="101.25">
      <c r="A73" s="123" t="s">
        <v>502</v>
      </c>
      <c r="B73" s="122" t="s">
        <v>67</v>
      </c>
      <c r="C73" s="132" t="s">
        <v>503</v>
      </c>
      <c r="D73" s="156">
        <v>557146000</v>
      </c>
      <c r="E73" s="81">
        <v>0</v>
      </c>
      <c r="F73" s="159">
        <v>557146000</v>
      </c>
      <c r="G73" s="159">
        <v>0</v>
      </c>
      <c r="H73" s="66" t="s">
        <v>285</v>
      </c>
      <c r="I73" s="66" t="s">
        <v>285</v>
      </c>
      <c r="J73" s="65" t="s">
        <v>285</v>
      </c>
      <c r="K73" s="65"/>
      <c r="L73" s="65"/>
      <c r="M73" s="159">
        <v>266910000</v>
      </c>
      <c r="N73" s="159">
        <v>290236000</v>
      </c>
      <c r="O73" s="162">
        <v>0</v>
      </c>
      <c r="P73" s="68" t="s">
        <v>285</v>
      </c>
      <c r="Q73" s="82">
        <f t="shared" si="3"/>
        <v>557518907.82</v>
      </c>
      <c r="R73" s="82">
        <v>0</v>
      </c>
      <c r="S73" s="159">
        <v>557518907.82</v>
      </c>
      <c r="T73" s="159">
        <v>0</v>
      </c>
      <c r="U73" s="66" t="s">
        <v>285</v>
      </c>
      <c r="V73" s="66" t="s">
        <v>285</v>
      </c>
      <c r="W73" s="65" t="s">
        <v>285</v>
      </c>
      <c r="X73" s="65"/>
      <c r="Y73" s="65"/>
      <c r="Z73" s="159">
        <v>278759453.64</v>
      </c>
      <c r="AA73" s="159">
        <v>278759454.18</v>
      </c>
      <c r="AB73" s="159">
        <v>0</v>
      </c>
      <c r="AC73" s="67" t="s">
        <v>285</v>
      </c>
    </row>
    <row r="74" spans="1:29" s="10" customFormat="1" ht="112.5">
      <c r="A74" s="130" t="s">
        <v>539</v>
      </c>
      <c r="B74" s="175" t="s">
        <v>67</v>
      </c>
      <c r="C74" s="131" t="s">
        <v>53</v>
      </c>
      <c r="D74" s="176">
        <v>13397000</v>
      </c>
      <c r="E74" s="177">
        <v>0</v>
      </c>
      <c r="F74" s="178">
        <v>13397000</v>
      </c>
      <c r="G74" s="178">
        <v>0</v>
      </c>
      <c r="H74" s="179" t="s">
        <v>285</v>
      </c>
      <c r="I74" s="179" t="s">
        <v>285</v>
      </c>
      <c r="J74" s="180" t="s">
        <v>285</v>
      </c>
      <c r="K74" s="180"/>
      <c r="L74" s="180"/>
      <c r="M74" s="178">
        <v>6990000</v>
      </c>
      <c r="N74" s="178">
        <v>3928000</v>
      </c>
      <c r="O74" s="181">
        <v>2479000</v>
      </c>
      <c r="P74" s="182" t="s">
        <v>285</v>
      </c>
      <c r="Q74" s="183">
        <f t="shared" si="3"/>
        <v>660325425.96</v>
      </c>
      <c r="R74" s="183">
        <v>0</v>
      </c>
      <c r="S74" s="178">
        <v>660325425.96</v>
      </c>
      <c r="T74" s="178">
        <v>0</v>
      </c>
      <c r="U74" s="179" t="s">
        <v>285</v>
      </c>
      <c r="V74" s="179" t="s">
        <v>285</v>
      </c>
      <c r="W74" s="180" t="s">
        <v>285</v>
      </c>
      <c r="X74" s="180"/>
      <c r="Y74" s="180"/>
      <c r="Z74" s="178">
        <v>653002892.58</v>
      </c>
      <c r="AA74" s="178">
        <v>4814483.02</v>
      </c>
      <c r="AB74" s="178">
        <v>2508050.36</v>
      </c>
      <c r="AC74" s="184" t="s">
        <v>285</v>
      </c>
    </row>
    <row r="75" spans="1:29" ht="90">
      <c r="A75" s="123" t="s">
        <v>540</v>
      </c>
      <c r="B75" s="122" t="s">
        <v>67</v>
      </c>
      <c r="C75" s="132" t="s">
        <v>381</v>
      </c>
      <c r="D75" s="156">
        <v>6990000</v>
      </c>
      <c r="E75" s="81">
        <v>0</v>
      </c>
      <c r="F75" s="159">
        <v>6990000</v>
      </c>
      <c r="G75" s="159">
        <v>0</v>
      </c>
      <c r="H75" s="66" t="s">
        <v>285</v>
      </c>
      <c r="I75" s="66" t="s">
        <v>285</v>
      </c>
      <c r="J75" s="65" t="s">
        <v>285</v>
      </c>
      <c r="K75" s="65"/>
      <c r="L75" s="65"/>
      <c r="M75" s="159">
        <v>6990000</v>
      </c>
      <c r="N75" s="159">
        <v>0</v>
      </c>
      <c r="O75" s="162">
        <v>0</v>
      </c>
      <c r="P75" s="68" t="s">
        <v>285</v>
      </c>
      <c r="Q75" s="82">
        <f t="shared" si="3"/>
        <v>653002892.58</v>
      </c>
      <c r="R75" s="82">
        <v>0</v>
      </c>
      <c r="S75" s="159">
        <v>653002892.58</v>
      </c>
      <c r="T75" s="159">
        <v>0</v>
      </c>
      <c r="U75" s="66" t="s">
        <v>285</v>
      </c>
      <c r="V75" s="66" t="s">
        <v>285</v>
      </c>
      <c r="W75" s="65" t="s">
        <v>285</v>
      </c>
      <c r="X75" s="65"/>
      <c r="Y75" s="65"/>
      <c r="Z75" s="159">
        <v>653002892.58</v>
      </c>
      <c r="AA75" s="159">
        <v>0</v>
      </c>
      <c r="AB75" s="159">
        <v>0</v>
      </c>
      <c r="AC75" s="67" t="s">
        <v>285</v>
      </c>
    </row>
    <row r="76" spans="1:29" ht="90">
      <c r="A76" s="123" t="s">
        <v>541</v>
      </c>
      <c r="B76" s="122" t="s">
        <v>67</v>
      </c>
      <c r="C76" s="132" t="s">
        <v>90</v>
      </c>
      <c r="D76" s="156">
        <v>2479000</v>
      </c>
      <c r="E76" s="81">
        <v>0</v>
      </c>
      <c r="F76" s="159">
        <v>2479000</v>
      </c>
      <c r="G76" s="159">
        <v>0</v>
      </c>
      <c r="H76" s="66" t="s">
        <v>285</v>
      </c>
      <c r="I76" s="66" t="s">
        <v>285</v>
      </c>
      <c r="J76" s="65" t="s">
        <v>285</v>
      </c>
      <c r="K76" s="65"/>
      <c r="L76" s="65"/>
      <c r="M76" s="159">
        <v>0</v>
      </c>
      <c r="N76" s="159">
        <v>0</v>
      </c>
      <c r="O76" s="162">
        <v>2479000</v>
      </c>
      <c r="P76" s="68" t="s">
        <v>285</v>
      </c>
      <c r="Q76" s="82">
        <f t="shared" si="3"/>
        <v>2508050.36</v>
      </c>
      <c r="R76" s="82">
        <v>0</v>
      </c>
      <c r="S76" s="159">
        <v>2508050.36</v>
      </c>
      <c r="T76" s="159">
        <v>0</v>
      </c>
      <c r="U76" s="66" t="s">
        <v>285</v>
      </c>
      <c r="V76" s="66" t="s">
        <v>285</v>
      </c>
      <c r="W76" s="65" t="s">
        <v>285</v>
      </c>
      <c r="X76" s="65"/>
      <c r="Y76" s="65"/>
      <c r="Z76" s="159">
        <v>0</v>
      </c>
      <c r="AA76" s="159">
        <v>0</v>
      </c>
      <c r="AB76" s="159">
        <v>2508050.36</v>
      </c>
      <c r="AC76" s="67" t="s">
        <v>285</v>
      </c>
    </row>
    <row r="77" spans="1:29" ht="90">
      <c r="A77" s="123" t="s">
        <v>437</v>
      </c>
      <c r="B77" s="122" t="s">
        <v>67</v>
      </c>
      <c r="C77" s="132" t="s">
        <v>438</v>
      </c>
      <c r="D77" s="156">
        <v>3928000</v>
      </c>
      <c r="E77" s="81">
        <v>0</v>
      </c>
      <c r="F77" s="159">
        <v>3928000</v>
      </c>
      <c r="G77" s="159">
        <v>0</v>
      </c>
      <c r="H77" s="66" t="s">
        <v>285</v>
      </c>
      <c r="I77" s="66" t="s">
        <v>285</v>
      </c>
      <c r="J77" s="65" t="s">
        <v>285</v>
      </c>
      <c r="K77" s="65"/>
      <c r="L77" s="65"/>
      <c r="M77" s="159">
        <v>0</v>
      </c>
      <c r="N77" s="159">
        <v>3928000</v>
      </c>
      <c r="O77" s="162">
        <v>0</v>
      </c>
      <c r="P77" s="68" t="s">
        <v>285</v>
      </c>
      <c r="Q77" s="82">
        <f t="shared" si="3"/>
        <v>4814483.02</v>
      </c>
      <c r="R77" s="82">
        <v>0</v>
      </c>
      <c r="S77" s="159">
        <v>4814483.02</v>
      </c>
      <c r="T77" s="159">
        <v>0</v>
      </c>
      <c r="U77" s="66" t="s">
        <v>285</v>
      </c>
      <c r="V77" s="66" t="s">
        <v>285</v>
      </c>
      <c r="W77" s="65" t="s">
        <v>285</v>
      </c>
      <c r="X77" s="65"/>
      <c r="Y77" s="65"/>
      <c r="Z77" s="159">
        <v>0</v>
      </c>
      <c r="AA77" s="159">
        <v>4814483.02</v>
      </c>
      <c r="AB77" s="159">
        <v>0</v>
      </c>
      <c r="AC77" s="67" t="s">
        <v>285</v>
      </c>
    </row>
    <row r="78" spans="1:29" s="10" customFormat="1" ht="56.25">
      <c r="A78" s="130" t="s">
        <v>117</v>
      </c>
      <c r="B78" s="175" t="s">
        <v>67</v>
      </c>
      <c r="C78" s="131" t="s">
        <v>118</v>
      </c>
      <c r="D78" s="176">
        <v>168382000</v>
      </c>
      <c r="E78" s="177">
        <v>0</v>
      </c>
      <c r="F78" s="178">
        <v>168382000</v>
      </c>
      <c r="G78" s="178">
        <v>0</v>
      </c>
      <c r="H78" s="179" t="s">
        <v>285</v>
      </c>
      <c r="I78" s="179" t="s">
        <v>285</v>
      </c>
      <c r="J78" s="180" t="s">
        <v>285</v>
      </c>
      <c r="K78" s="180"/>
      <c r="L78" s="180"/>
      <c r="M78" s="178">
        <v>73700000</v>
      </c>
      <c r="N78" s="178">
        <v>82490000</v>
      </c>
      <c r="O78" s="181">
        <v>12192000</v>
      </c>
      <c r="P78" s="182" t="s">
        <v>285</v>
      </c>
      <c r="Q78" s="183">
        <f t="shared" si="3"/>
        <v>165077352.37</v>
      </c>
      <c r="R78" s="183">
        <v>0</v>
      </c>
      <c r="S78" s="178">
        <v>165077352.37</v>
      </c>
      <c r="T78" s="178">
        <v>0</v>
      </c>
      <c r="U78" s="179" t="s">
        <v>285</v>
      </c>
      <c r="V78" s="179" t="s">
        <v>285</v>
      </c>
      <c r="W78" s="180" t="s">
        <v>285</v>
      </c>
      <c r="X78" s="180"/>
      <c r="Y78" s="180"/>
      <c r="Z78" s="178">
        <v>73840348.67</v>
      </c>
      <c r="AA78" s="178">
        <v>85523561.18</v>
      </c>
      <c r="AB78" s="178">
        <v>5713442.52</v>
      </c>
      <c r="AC78" s="184" t="s">
        <v>285</v>
      </c>
    </row>
    <row r="79" spans="1:29" ht="45">
      <c r="A79" s="123" t="s">
        <v>111</v>
      </c>
      <c r="B79" s="122" t="s">
        <v>67</v>
      </c>
      <c r="C79" s="132" t="s">
        <v>112</v>
      </c>
      <c r="D79" s="156">
        <v>73700000</v>
      </c>
      <c r="E79" s="81">
        <v>0</v>
      </c>
      <c r="F79" s="159">
        <v>73700000</v>
      </c>
      <c r="G79" s="159">
        <v>0</v>
      </c>
      <c r="H79" s="66" t="s">
        <v>285</v>
      </c>
      <c r="I79" s="66" t="s">
        <v>285</v>
      </c>
      <c r="J79" s="65" t="s">
        <v>285</v>
      </c>
      <c r="K79" s="65"/>
      <c r="L79" s="65"/>
      <c r="M79" s="159">
        <v>73700000</v>
      </c>
      <c r="N79" s="159">
        <v>0</v>
      </c>
      <c r="O79" s="162">
        <v>0</v>
      </c>
      <c r="P79" s="68" t="s">
        <v>285</v>
      </c>
      <c r="Q79" s="82">
        <f t="shared" si="3"/>
        <v>73840348.67</v>
      </c>
      <c r="R79" s="82">
        <v>0</v>
      </c>
      <c r="S79" s="159">
        <v>73840348.67</v>
      </c>
      <c r="T79" s="159">
        <v>0</v>
      </c>
      <c r="U79" s="66" t="s">
        <v>285</v>
      </c>
      <c r="V79" s="66" t="s">
        <v>285</v>
      </c>
      <c r="W79" s="65" t="s">
        <v>285</v>
      </c>
      <c r="X79" s="65"/>
      <c r="Y79" s="65"/>
      <c r="Z79" s="159">
        <v>73840348.67</v>
      </c>
      <c r="AA79" s="159">
        <v>0</v>
      </c>
      <c r="AB79" s="159">
        <v>0</v>
      </c>
      <c r="AC79" s="67" t="s">
        <v>285</v>
      </c>
    </row>
    <row r="80" spans="1:29" ht="45">
      <c r="A80" s="123" t="s">
        <v>446</v>
      </c>
      <c r="B80" s="122" t="s">
        <v>67</v>
      </c>
      <c r="C80" s="132" t="s">
        <v>113</v>
      </c>
      <c r="D80" s="156">
        <v>12192000</v>
      </c>
      <c r="E80" s="81">
        <v>0</v>
      </c>
      <c r="F80" s="159">
        <v>12192000</v>
      </c>
      <c r="G80" s="159">
        <v>0</v>
      </c>
      <c r="H80" s="66" t="s">
        <v>285</v>
      </c>
      <c r="I80" s="66" t="s">
        <v>285</v>
      </c>
      <c r="J80" s="65" t="s">
        <v>285</v>
      </c>
      <c r="K80" s="65"/>
      <c r="L80" s="65"/>
      <c r="M80" s="159">
        <v>0</v>
      </c>
      <c r="N80" s="159">
        <v>0</v>
      </c>
      <c r="O80" s="162">
        <v>12192000</v>
      </c>
      <c r="P80" s="68" t="s">
        <v>285</v>
      </c>
      <c r="Q80" s="82">
        <f t="shared" si="3"/>
        <v>5713442.52</v>
      </c>
      <c r="R80" s="82">
        <v>0</v>
      </c>
      <c r="S80" s="159">
        <v>5713442.52</v>
      </c>
      <c r="T80" s="159">
        <v>0</v>
      </c>
      <c r="U80" s="66" t="s">
        <v>285</v>
      </c>
      <c r="V80" s="66" t="s">
        <v>285</v>
      </c>
      <c r="W80" s="65" t="s">
        <v>285</v>
      </c>
      <c r="X80" s="65"/>
      <c r="Y80" s="65"/>
      <c r="Z80" s="159">
        <v>0</v>
      </c>
      <c r="AA80" s="159">
        <v>0</v>
      </c>
      <c r="AB80" s="159">
        <v>5713442.52</v>
      </c>
      <c r="AC80" s="67" t="s">
        <v>285</v>
      </c>
    </row>
    <row r="81" spans="1:29" ht="45">
      <c r="A81" s="123" t="s">
        <v>447</v>
      </c>
      <c r="B81" s="122" t="s">
        <v>67</v>
      </c>
      <c r="C81" s="132" t="s">
        <v>448</v>
      </c>
      <c r="D81" s="156">
        <v>82490000</v>
      </c>
      <c r="E81" s="81">
        <v>0</v>
      </c>
      <c r="F81" s="159">
        <v>82490000</v>
      </c>
      <c r="G81" s="159">
        <v>0</v>
      </c>
      <c r="H81" s="66" t="s">
        <v>285</v>
      </c>
      <c r="I81" s="66" t="s">
        <v>285</v>
      </c>
      <c r="J81" s="65" t="s">
        <v>285</v>
      </c>
      <c r="K81" s="65"/>
      <c r="L81" s="65"/>
      <c r="M81" s="159">
        <v>0</v>
      </c>
      <c r="N81" s="159">
        <v>82490000</v>
      </c>
      <c r="O81" s="162">
        <v>0</v>
      </c>
      <c r="P81" s="68" t="s">
        <v>285</v>
      </c>
      <c r="Q81" s="82">
        <f t="shared" si="3"/>
        <v>85523561.18</v>
      </c>
      <c r="R81" s="82">
        <v>0</v>
      </c>
      <c r="S81" s="159">
        <v>85523561.18</v>
      </c>
      <c r="T81" s="159">
        <v>0</v>
      </c>
      <c r="U81" s="66" t="s">
        <v>285</v>
      </c>
      <c r="V81" s="66" t="s">
        <v>285</v>
      </c>
      <c r="W81" s="65" t="s">
        <v>285</v>
      </c>
      <c r="X81" s="65"/>
      <c r="Y81" s="65"/>
      <c r="Z81" s="159">
        <v>0</v>
      </c>
      <c r="AA81" s="159">
        <v>85523561.18</v>
      </c>
      <c r="AB81" s="159">
        <v>0</v>
      </c>
      <c r="AC81" s="67" t="s">
        <v>285</v>
      </c>
    </row>
    <row r="82" spans="1:29" s="10" customFormat="1" ht="67.5">
      <c r="A82" s="130" t="s">
        <v>449</v>
      </c>
      <c r="B82" s="175" t="s">
        <v>67</v>
      </c>
      <c r="C82" s="131" t="s">
        <v>190</v>
      </c>
      <c r="D82" s="176">
        <v>0</v>
      </c>
      <c r="E82" s="177">
        <v>0</v>
      </c>
      <c r="F82" s="178">
        <v>0</v>
      </c>
      <c r="G82" s="178">
        <v>0</v>
      </c>
      <c r="H82" s="179" t="s">
        <v>285</v>
      </c>
      <c r="I82" s="179" t="s">
        <v>285</v>
      </c>
      <c r="J82" s="180" t="s">
        <v>285</v>
      </c>
      <c r="K82" s="180"/>
      <c r="L82" s="180"/>
      <c r="M82" s="178">
        <v>0</v>
      </c>
      <c r="N82" s="178">
        <v>0</v>
      </c>
      <c r="O82" s="181">
        <v>0</v>
      </c>
      <c r="P82" s="182" t="s">
        <v>285</v>
      </c>
      <c r="Q82" s="183">
        <f t="shared" si="3"/>
        <v>540000</v>
      </c>
      <c r="R82" s="183">
        <v>0</v>
      </c>
      <c r="S82" s="178">
        <v>540000</v>
      </c>
      <c r="T82" s="178">
        <v>0</v>
      </c>
      <c r="U82" s="179" t="s">
        <v>285</v>
      </c>
      <c r="V82" s="179" t="s">
        <v>285</v>
      </c>
      <c r="W82" s="180" t="s">
        <v>285</v>
      </c>
      <c r="X82" s="180"/>
      <c r="Y82" s="180"/>
      <c r="Z82" s="178">
        <v>0</v>
      </c>
      <c r="AA82" s="178">
        <v>540000</v>
      </c>
      <c r="AB82" s="178">
        <v>0</v>
      </c>
      <c r="AC82" s="184" t="s">
        <v>285</v>
      </c>
    </row>
    <row r="83" spans="1:29" ht="78.75">
      <c r="A83" s="123" t="s">
        <v>450</v>
      </c>
      <c r="B83" s="122" t="s">
        <v>67</v>
      </c>
      <c r="C83" s="132" t="s">
        <v>451</v>
      </c>
      <c r="D83" s="156">
        <v>0</v>
      </c>
      <c r="E83" s="81">
        <v>0</v>
      </c>
      <c r="F83" s="159">
        <v>0</v>
      </c>
      <c r="G83" s="159">
        <v>0</v>
      </c>
      <c r="H83" s="66" t="s">
        <v>285</v>
      </c>
      <c r="I83" s="66" t="s">
        <v>285</v>
      </c>
      <c r="J83" s="65" t="s">
        <v>285</v>
      </c>
      <c r="K83" s="65"/>
      <c r="L83" s="65"/>
      <c r="M83" s="159">
        <v>0</v>
      </c>
      <c r="N83" s="159">
        <v>0</v>
      </c>
      <c r="O83" s="162">
        <v>0</v>
      </c>
      <c r="P83" s="68" t="s">
        <v>285</v>
      </c>
      <c r="Q83" s="82">
        <f t="shared" si="3"/>
        <v>540000</v>
      </c>
      <c r="R83" s="82">
        <v>0</v>
      </c>
      <c r="S83" s="159">
        <v>540000</v>
      </c>
      <c r="T83" s="159">
        <v>0</v>
      </c>
      <c r="U83" s="66" t="s">
        <v>285</v>
      </c>
      <c r="V83" s="66" t="s">
        <v>285</v>
      </c>
      <c r="W83" s="65" t="s">
        <v>285</v>
      </c>
      <c r="X83" s="65"/>
      <c r="Y83" s="65"/>
      <c r="Z83" s="159">
        <v>0</v>
      </c>
      <c r="AA83" s="159">
        <v>540000</v>
      </c>
      <c r="AB83" s="159">
        <v>0</v>
      </c>
      <c r="AC83" s="67" t="s">
        <v>285</v>
      </c>
    </row>
    <row r="84" spans="1:29" s="10" customFormat="1" ht="56.25">
      <c r="A84" s="130" t="s">
        <v>574</v>
      </c>
      <c r="B84" s="175" t="s">
        <v>67</v>
      </c>
      <c r="C84" s="131" t="s">
        <v>573</v>
      </c>
      <c r="D84" s="176">
        <v>0</v>
      </c>
      <c r="E84" s="177">
        <v>0</v>
      </c>
      <c r="F84" s="178">
        <v>0</v>
      </c>
      <c r="G84" s="178">
        <v>0</v>
      </c>
      <c r="H84" s="179" t="s">
        <v>285</v>
      </c>
      <c r="I84" s="179" t="s">
        <v>285</v>
      </c>
      <c r="J84" s="180" t="s">
        <v>285</v>
      </c>
      <c r="K84" s="180"/>
      <c r="L84" s="180"/>
      <c r="M84" s="178">
        <v>0</v>
      </c>
      <c r="N84" s="178">
        <v>0</v>
      </c>
      <c r="O84" s="181">
        <v>0</v>
      </c>
      <c r="P84" s="182" t="s">
        <v>285</v>
      </c>
      <c r="Q84" s="183">
        <f t="shared" si="3"/>
        <v>60415.34</v>
      </c>
      <c r="R84" s="183">
        <v>0</v>
      </c>
      <c r="S84" s="178">
        <v>60415.34</v>
      </c>
      <c r="T84" s="178">
        <v>0</v>
      </c>
      <c r="U84" s="179" t="s">
        <v>285</v>
      </c>
      <c r="V84" s="179" t="s">
        <v>285</v>
      </c>
      <c r="W84" s="180" t="s">
        <v>285</v>
      </c>
      <c r="X84" s="180"/>
      <c r="Y84" s="180"/>
      <c r="Z84" s="178">
        <v>60415.34</v>
      </c>
      <c r="AA84" s="178">
        <v>0</v>
      </c>
      <c r="AB84" s="178">
        <v>0</v>
      </c>
      <c r="AC84" s="184" t="s">
        <v>285</v>
      </c>
    </row>
    <row r="85" spans="1:29" s="10" customFormat="1" ht="56.25">
      <c r="A85" s="130" t="s">
        <v>575</v>
      </c>
      <c r="B85" s="175" t="s">
        <v>67</v>
      </c>
      <c r="C85" s="131" t="s">
        <v>576</v>
      </c>
      <c r="D85" s="176">
        <v>0</v>
      </c>
      <c r="E85" s="177">
        <v>0</v>
      </c>
      <c r="F85" s="178">
        <v>0</v>
      </c>
      <c r="G85" s="178">
        <v>0</v>
      </c>
      <c r="H85" s="179" t="s">
        <v>285</v>
      </c>
      <c r="I85" s="179" t="s">
        <v>285</v>
      </c>
      <c r="J85" s="180" t="s">
        <v>285</v>
      </c>
      <c r="K85" s="180"/>
      <c r="L85" s="180"/>
      <c r="M85" s="178">
        <v>0</v>
      </c>
      <c r="N85" s="178">
        <v>0</v>
      </c>
      <c r="O85" s="181">
        <v>0</v>
      </c>
      <c r="P85" s="182" t="s">
        <v>285</v>
      </c>
      <c r="Q85" s="183">
        <f t="shared" si="3"/>
        <v>60415.34</v>
      </c>
      <c r="R85" s="183">
        <v>0</v>
      </c>
      <c r="S85" s="178">
        <v>60415.34</v>
      </c>
      <c r="T85" s="178">
        <v>0</v>
      </c>
      <c r="U85" s="179" t="s">
        <v>285</v>
      </c>
      <c r="V85" s="179" t="s">
        <v>285</v>
      </c>
      <c r="W85" s="180" t="s">
        <v>285</v>
      </c>
      <c r="X85" s="180"/>
      <c r="Y85" s="180"/>
      <c r="Z85" s="178">
        <v>60415.34</v>
      </c>
      <c r="AA85" s="178">
        <v>0</v>
      </c>
      <c r="AB85" s="178">
        <v>0</v>
      </c>
      <c r="AC85" s="184" t="s">
        <v>285</v>
      </c>
    </row>
    <row r="86" spans="1:29" ht="146.25">
      <c r="A86" s="123" t="s">
        <v>578</v>
      </c>
      <c r="B86" s="122" t="s">
        <v>67</v>
      </c>
      <c r="C86" s="132" t="s">
        <v>577</v>
      </c>
      <c r="D86" s="156">
        <v>0</v>
      </c>
      <c r="E86" s="81">
        <v>0</v>
      </c>
      <c r="F86" s="159">
        <v>0</v>
      </c>
      <c r="G86" s="159">
        <v>0</v>
      </c>
      <c r="H86" s="66" t="s">
        <v>285</v>
      </c>
      <c r="I86" s="66" t="s">
        <v>285</v>
      </c>
      <c r="J86" s="65" t="s">
        <v>285</v>
      </c>
      <c r="K86" s="65"/>
      <c r="L86" s="65"/>
      <c r="M86" s="159">
        <v>0</v>
      </c>
      <c r="N86" s="159">
        <v>0</v>
      </c>
      <c r="O86" s="162">
        <v>0</v>
      </c>
      <c r="P86" s="68" t="s">
        <v>285</v>
      </c>
      <c r="Q86" s="82">
        <f t="shared" si="3"/>
        <v>60415.34</v>
      </c>
      <c r="R86" s="82">
        <v>0</v>
      </c>
      <c r="S86" s="159">
        <v>60415.34</v>
      </c>
      <c r="T86" s="159">
        <v>0</v>
      </c>
      <c r="U86" s="66" t="s">
        <v>285</v>
      </c>
      <c r="V86" s="66" t="s">
        <v>285</v>
      </c>
      <c r="W86" s="65" t="s">
        <v>285</v>
      </c>
      <c r="X86" s="65"/>
      <c r="Y86" s="65"/>
      <c r="Z86" s="159">
        <v>60415.34</v>
      </c>
      <c r="AA86" s="159">
        <v>0</v>
      </c>
      <c r="AB86" s="159">
        <v>0</v>
      </c>
      <c r="AC86" s="67" t="s">
        <v>285</v>
      </c>
    </row>
    <row r="87" spans="1:29" s="10" customFormat="1" ht="33.75">
      <c r="A87" s="130" t="s">
        <v>75</v>
      </c>
      <c r="B87" s="175" t="s">
        <v>67</v>
      </c>
      <c r="C87" s="131" t="s">
        <v>504</v>
      </c>
      <c r="D87" s="176">
        <v>993000</v>
      </c>
      <c r="E87" s="177">
        <v>0</v>
      </c>
      <c r="F87" s="178">
        <v>993000</v>
      </c>
      <c r="G87" s="178">
        <v>0</v>
      </c>
      <c r="H87" s="179" t="s">
        <v>285</v>
      </c>
      <c r="I87" s="179" t="s">
        <v>285</v>
      </c>
      <c r="J87" s="180" t="s">
        <v>285</v>
      </c>
      <c r="K87" s="180"/>
      <c r="L87" s="180"/>
      <c r="M87" s="178">
        <v>350000</v>
      </c>
      <c r="N87" s="178">
        <v>643000</v>
      </c>
      <c r="O87" s="181">
        <v>0</v>
      </c>
      <c r="P87" s="182" t="s">
        <v>285</v>
      </c>
      <c r="Q87" s="183">
        <f aca="true" t="shared" si="4" ref="Q87:Q100">S87</f>
        <v>852447.16</v>
      </c>
      <c r="R87" s="183">
        <v>0</v>
      </c>
      <c r="S87" s="178">
        <v>852447.16</v>
      </c>
      <c r="T87" s="178">
        <v>0</v>
      </c>
      <c r="U87" s="179" t="s">
        <v>285</v>
      </c>
      <c r="V87" s="179" t="s">
        <v>285</v>
      </c>
      <c r="W87" s="180" t="s">
        <v>285</v>
      </c>
      <c r="X87" s="180"/>
      <c r="Y87" s="180"/>
      <c r="Z87" s="178">
        <v>209697.16</v>
      </c>
      <c r="AA87" s="178">
        <v>642750</v>
      </c>
      <c r="AB87" s="178">
        <v>0</v>
      </c>
      <c r="AC87" s="184" t="s">
        <v>285</v>
      </c>
    </row>
    <row r="88" spans="1:29" s="10" customFormat="1" ht="67.5">
      <c r="A88" s="130" t="s">
        <v>223</v>
      </c>
      <c r="B88" s="175" t="s">
        <v>67</v>
      </c>
      <c r="C88" s="131" t="s">
        <v>505</v>
      </c>
      <c r="D88" s="176">
        <v>993000</v>
      </c>
      <c r="E88" s="177">
        <v>0</v>
      </c>
      <c r="F88" s="178">
        <v>993000</v>
      </c>
      <c r="G88" s="178">
        <v>0</v>
      </c>
      <c r="H88" s="179" t="s">
        <v>285</v>
      </c>
      <c r="I88" s="179" t="s">
        <v>285</v>
      </c>
      <c r="J88" s="180" t="s">
        <v>285</v>
      </c>
      <c r="K88" s="180"/>
      <c r="L88" s="180"/>
      <c r="M88" s="178">
        <v>350000</v>
      </c>
      <c r="N88" s="178">
        <v>643000</v>
      </c>
      <c r="O88" s="181">
        <v>0</v>
      </c>
      <c r="P88" s="182" t="s">
        <v>285</v>
      </c>
      <c r="Q88" s="183">
        <f t="shared" si="4"/>
        <v>852447.16</v>
      </c>
      <c r="R88" s="183">
        <v>0</v>
      </c>
      <c r="S88" s="178">
        <v>852447.16</v>
      </c>
      <c r="T88" s="178">
        <v>0</v>
      </c>
      <c r="U88" s="179" t="s">
        <v>285</v>
      </c>
      <c r="V88" s="179" t="s">
        <v>285</v>
      </c>
      <c r="W88" s="180" t="s">
        <v>285</v>
      </c>
      <c r="X88" s="180"/>
      <c r="Y88" s="180"/>
      <c r="Z88" s="178">
        <v>209697.16</v>
      </c>
      <c r="AA88" s="178">
        <v>642750</v>
      </c>
      <c r="AB88" s="178">
        <v>0</v>
      </c>
      <c r="AC88" s="184" t="s">
        <v>285</v>
      </c>
    </row>
    <row r="89" spans="1:29" ht="67.5">
      <c r="A89" s="123" t="s">
        <v>295</v>
      </c>
      <c r="B89" s="122" t="s">
        <v>67</v>
      </c>
      <c r="C89" s="132" t="s">
        <v>82</v>
      </c>
      <c r="D89" s="156">
        <v>350000</v>
      </c>
      <c r="E89" s="81">
        <v>0</v>
      </c>
      <c r="F89" s="159">
        <v>350000</v>
      </c>
      <c r="G89" s="159">
        <v>0</v>
      </c>
      <c r="H89" s="66" t="s">
        <v>285</v>
      </c>
      <c r="I89" s="66" t="s">
        <v>285</v>
      </c>
      <c r="J89" s="65" t="s">
        <v>285</v>
      </c>
      <c r="K89" s="65"/>
      <c r="L89" s="65"/>
      <c r="M89" s="159">
        <v>350000</v>
      </c>
      <c r="N89" s="159">
        <v>0</v>
      </c>
      <c r="O89" s="162">
        <v>0</v>
      </c>
      <c r="P89" s="68" t="s">
        <v>285</v>
      </c>
      <c r="Q89" s="82">
        <f t="shared" si="4"/>
        <v>209697.16</v>
      </c>
      <c r="R89" s="82">
        <v>0</v>
      </c>
      <c r="S89" s="159">
        <v>209697.16</v>
      </c>
      <c r="T89" s="159">
        <v>0</v>
      </c>
      <c r="U89" s="66" t="s">
        <v>285</v>
      </c>
      <c r="V89" s="66" t="s">
        <v>285</v>
      </c>
      <c r="W89" s="65" t="s">
        <v>285</v>
      </c>
      <c r="X89" s="65"/>
      <c r="Y89" s="65"/>
      <c r="Z89" s="159">
        <v>209697.16</v>
      </c>
      <c r="AA89" s="159">
        <v>0</v>
      </c>
      <c r="AB89" s="159">
        <v>0</v>
      </c>
      <c r="AC89" s="67" t="s">
        <v>285</v>
      </c>
    </row>
    <row r="90" spans="1:29" ht="67.5">
      <c r="A90" s="123" t="s">
        <v>452</v>
      </c>
      <c r="B90" s="122" t="s">
        <v>67</v>
      </c>
      <c r="C90" s="132" t="s">
        <v>453</v>
      </c>
      <c r="D90" s="156">
        <v>643000</v>
      </c>
      <c r="E90" s="81">
        <v>0</v>
      </c>
      <c r="F90" s="159">
        <v>643000</v>
      </c>
      <c r="G90" s="159">
        <v>0</v>
      </c>
      <c r="H90" s="66" t="s">
        <v>285</v>
      </c>
      <c r="I90" s="66" t="s">
        <v>285</v>
      </c>
      <c r="J90" s="65" t="s">
        <v>285</v>
      </c>
      <c r="K90" s="65"/>
      <c r="L90" s="65"/>
      <c r="M90" s="159">
        <v>0</v>
      </c>
      <c r="N90" s="159">
        <v>643000</v>
      </c>
      <c r="O90" s="162">
        <v>0</v>
      </c>
      <c r="P90" s="68" t="s">
        <v>285</v>
      </c>
      <c r="Q90" s="82">
        <f t="shared" si="4"/>
        <v>642750</v>
      </c>
      <c r="R90" s="82">
        <v>0</v>
      </c>
      <c r="S90" s="159">
        <v>642750</v>
      </c>
      <c r="T90" s="159">
        <v>0</v>
      </c>
      <c r="U90" s="66" t="s">
        <v>285</v>
      </c>
      <c r="V90" s="66" t="s">
        <v>285</v>
      </c>
      <c r="W90" s="65" t="s">
        <v>285</v>
      </c>
      <c r="X90" s="65"/>
      <c r="Y90" s="65"/>
      <c r="Z90" s="159">
        <v>0</v>
      </c>
      <c r="AA90" s="159">
        <v>642750</v>
      </c>
      <c r="AB90" s="159">
        <v>0</v>
      </c>
      <c r="AC90" s="67" t="s">
        <v>285</v>
      </c>
    </row>
    <row r="91" spans="1:29" s="10" customFormat="1" ht="101.25">
      <c r="A91" s="130" t="s">
        <v>314</v>
      </c>
      <c r="B91" s="175" t="s">
        <v>67</v>
      </c>
      <c r="C91" s="131" t="s">
        <v>366</v>
      </c>
      <c r="D91" s="176">
        <v>79418000</v>
      </c>
      <c r="E91" s="177">
        <v>0</v>
      </c>
      <c r="F91" s="178">
        <v>79418000</v>
      </c>
      <c r="G91" s="178">
        <v>0</v>
      </c>
      <c r="H91" s="179" t="s">
        <v>285</v>
      </c>
      <c r="I91" s="179" t="s">
        <v>285</v>
      </c>
      <c r="J91" s="180" t="s">
        <v>285</v>
      </c>
      <c r="K91" s="180"/>
      <c r="L91" s="180"/>
      <c r="M91" s="178">
        <v>79105000</v>
      </c>
      <c r="N91" s="178">
        <v>313000</v>
      </c>
      <c r="O91" s="181">
        <v>0</v>
      </c>
      <c r="P91" s="182" t="s">
        <v>285</v>
      </c>
      <c r="Q91" s="183">
        <f t="shared" si="4"/>
        <v>88724769.04</v>
      </c>
      <c r="R91" s="183">
        <v>0</v>
      </c>
      <c r="S91" s="178">
        <v>88724769.04</v>
      </c>
      <c r="T91" s="178">
        <v>0</v>
      </c>
      <c r="U91" s="179" t="s">
        <v>285</v>
      </c>
      <c r="V91" s="179" t="s">
        <v>285</v>
      </c>
      <c r="W91" s="180" t="s">
        <v>285</v>
      </c>
      <c r="X91" s="180"/>
      <c r="Y91" s="180"/>
      <c r="Z91" s="178">
        <v>88381661.54</v>
      </c>
      <c r="AA91" s="178">
        <v>343107.5</v>
      </c>
      <c r="AB91" s="178">
        <v>0</v>
      </c>
      <c r="AC91" s="184" t="s">
        <v>285</v>
      </c>
    </row>
    <row r="92" spans="1:29" s="10" customFormat="1" ht="112.5">
      <c r="A92" s="130" t="s">
        <v>315</v>
      </c>
      <c r="B92" s="175" t="s">
        <v>67</v>
      </c>
      <c r="C92" s="131" t="s">
        <v>156</v>
      </c>
      <c r="D92" s="176">
        <v>79418000</v>
      </c>
      <c r="E92" s="177">
        <v>0</v>
      </c>
      <c r="F92" s="178">
        <v>79418000</v>
      </c>
      <c r="G92" s="178">
        <v>0</v>
      </c>
      <c r="H92" s="179" t="s">
        <v>285</v>
      </c>
      <c r="I92" s="179" t="s">
        <v>285</v>
      </c>
      <c r="J92" s="180" t="s">
        <v>285</v>
      </c>
      <c r="K92" s="180"/>
      <c r="L92" s="180"/>
      <c r="M92" s="178">
        <v>79105000</v>
      </c>
      <c r="N92" s="178">
        <v>313000</v>
      </c>
      <c r="O92" s="181">
        <v>0</v>
      </c>
      <c r="P92" s="182" t="s">
        <v>285</v>
      </c>
      <c r="Q92" s="183">
        <f t="shared" si="4"/>
        <v>88724769.04</v>
      </c>
      <c r="R92" s="183">
        <v>0</v>
      </c>
      <c r="S92" s="178">
        <v>88724769.04</v>
      </c>
      <c r="T92" s="178">
        <v>0</v>
      </c>
      <c r="U92" s="179" t="s">
        <v>285</v>
      </c>
      <c r="V92" s="179" t="s">
        <v>285</v>
      </c>
      <c r="W92" s="180" t="s">
        <v>285</v>
      </c>
      <c r="X92" s="180"/>
      <c r="Y92" s="180"/>
      <c r="Z92" s="178">
        <v>88381661.54</v>
      </c>
      <c r="AA92" s="178">
        <v>343107.5</v>
      </c>
      <c r="AB92" s="178">
        <v>0</v>
      </c>
      <c r="AC92" s="184" t="s">
        <v>285</v>
      </c>
    </row>
    <row r="93" spans="1:29" ht="89.25" customHeight="1">
      <c r="A93" s="123" t="s">
        <v>98</v>
      </c>
      <c r="B93" s="122" t="s">
        <v>67</v>
      </c>
      <c r="C93" s="132" t="s">
        <v>380</v>
      </c>
      <c r="D93" s="156">
        <v>79105000</v>
      </c>
      <c r="E93" s="81">
        <v>0</v>
      </c>
      <c r="F93" s="159">
        <v>79105000</v>
      </c>
      <c r="G93" s="159">
        <v>0</v>
      </c>
      <c r="H93" s="66" t="s">
        <v>285</v>
      </c>
      <c r="I93" s="66" t="s">
        <v>285</v>
      </c>
      <c r="J93" s="65" t="s">
        <v>285</v>
      </c>
      <c r="K93" s="65"/>
      <c r="L93" s="65"/>
      <c r="M93" s="159">
        <v>79105000</v>
      </c>
      <c r="N93" s="159">
        <v>0</v>
      </c>
      <c r="O93" s="162">
        <v>0</v>
      </c>
      <c r="P93" s="68" t="s">
        <v>285</v>
      </c>
      <c r="Q93" s="82">
        <f>S93</f>
        <v>88381661.54</v>
      </c>
      <c r="R93" s="82">
        <v>0</v>
      </c>
      <c r="S93" s="159">
        <v>88381661.54</v>
      </c>
      <c r="T93" s="159">
        <v>0</v>
      </c>
      <c r="U93" s="66" t="s">
        <v>285</v>
      </c>
      <c r="V93" s="66" t="s">
        <v>285</v>
      </c>
      <c r="W93" s="65" t="s">
        <v>285</v>
      </c>
      <c r="X93" s="65"/>
      <c r="Y93" s="65"/>
      <c r="Z93" s="159">
        <v>88381661.54</v>
      </c>
      <c r="AA93" s="159">
        <v>0</v>
      </c>
      <c r="AB93" s="159">
        <v>0</v>
      </c>
      <c r="AC93" s="67" t="s">
        <v>285</v>
      </c>
    </row>
    <row r="94" spans="1:29" ht="80.25" customHeight="1">
      <c r="A94" s="123" t="s">
        <v>454</v>
      </c>
      <c r="B94" s="122" t="s">
        <v>67</v>
      </c>
      <c r="C94" s="132" t="s">
        <v>455</v>
      </c>
      <c r="D94" s="156">
        <v>313000</v>
      </c>
      <c r="E94" s="81">
        <v>0</v>
      </c>
      <c r="F94" s="159">
        <v>313000</v>
      </c>
      <c r="G94" s="159">
        <v>0</v>
      </c>
      <c r="H94" s="66" t="s">
        <v>285</v>
      </c>
      <c r="I94" s="66" t="s">
        <v>285</v>
      </c>
      <c r="J94" s="65" t="s">
        <v>285</v>
      </c>
      <c r="K94" s="65"/>
      <c r="L94" s="65"/>
      <c r="M94" s="159">
        <v>0</v>
      </c>
      <c r="N94" s="159">
        <v>313000</v>
      </c>
      <c r="O94" s="162">
        <v>0</v>
      </c>
      <c r="P94" s="68" t="s">
        <v>285</v>
      </c>
      <c r="Q94" s="82">
        <f t="shared" si="4"/>
        <v>343107.5</v>
      </c>
      <c r="R94" s="82">
        <v>0</v>
      </c>
      <c r="S94" s="159">
        <v>343107.5</v>
      </c>
      <c r="T94" s="159">
        <v>0</v>
      </c>
      <c r="U94" s="66" t="s">
        <v>285</v>
      </c>
      <c r="V94" s="66" t="s">
        <v>285</v>
      </c>
      <c r="W94" s="65" t="s">
        <v>285</v>
      </c>
      <c r="X94" s="65"/>
      <c r="Y94" s="65"/>
      <c r="Z94" s="159">
        <v>0</v>
      </c>
      <c r="AA94" s="159">
        <v>343107.5</v>
      </c>
      <c r="AB94" s="159">
        <v>0</v>
      </c>
      <c r="AC94" s="67" t="s">
        <v>285</v>
      </c>
    </row>
    <row r="95" spans="1:29" s="10" customFormat="1" ht="22.5">
      <c r="A95" s="130" t="s">
        <v>154</v>
      </c>
      <c r="B95" s="175" t="s">
        <v>67</v>
      </c>
      <c r="C95" s="131" t="s">
        <v>234</v>
      </c>
      <c r="D95" s="176">
        <v>2188000</v>
      </c>
      <c r="E95" s="177">
        <v>0</v>
      </c>
      <c r="F95" s="178">
        <v>2188000</v>
      </c>
      <c r="G95" s="178">
        <v>0</v>
      </c>
      <c r="H95" s="179" t="s">
        <v>285</v>
      </c>
      <c r="I95" s="179" t="s">
        <v>285</v>
      </c>
      <c r="J95" s="180" t="s">
        <v>285</v>
      </c>
      <c r="K95" s="180"/>
      <c r="L95" s="180"/>
      <c r="M95" s="178">
        <v>2188000</v>
      </c>
      <c r="N95" s="178">
        <v>0</v>
      </c>
      <c r="O95" s="181">
        <v>0</v>
      </c>
      <c r="P95" s="182" t="s">
        <v>285</v>
      </c>
      <c r="Q95" s="183">
        <f t="shared" si="4"/>
        <v>2675143.21</v>
      </c>
      <c r="R95" s="183">
        <v>0</v>
      </c>
      <c r="S95" s="178">
        <v>2675143.21</v>
      </c>
      <c r="T95" s="178">
        <v>0</v>
      </c>
      <c r="U95" s="179" t="s">
        <v>285</v>
      </c>
      <c r="V95" s="179" t="s">
        <v>285</v>
      </c>
      <c r="W95" s="180" t="s">
        <v>285</v>
      </c>
      <c r="X95" s="180"/>
      <c r="Y95" s="180"/>
      <c r="Z95" s="178">
        <v>2675143.21</v>
      </c>
      <c r="AA95" s="178">
        <v>0</v>
      </c>
      <c r="AB95" s="178">
        <v>0</v>
      </c>
      <c r="AC95" s="184" t="s">
        <v>285</v>
      </c>
    </row>
    <row r="96" spans="1:29" s="10" customFormat="1" ht="22.5">
      <c r="A96" s="130" t="s">
        <v>155</v>
      </c>
      <c r="B96" s="175" t="s">
        <v>67</v>
      </c>
      <c r="C96" s="131" t="s">
        <v>173</v>
      </c>
      <c r="D96" s="176">
        <v>2188000</v>
      </c>
      <c r="E96" s="177">
        <v>0</v>
      </c>
      <c r="F96" s="178">
        <v>2188000</v>
      </c>
      <c r="G96" s="178">
        <v>0</v>
      </c>
      <c r="H96" s="179" t="s">
        <v>285</v>
      </c>
      <c r="I96" s="179" t="s">
        <v>285</v>
      </c>
      <c r="J96" s="180" t="s">
        <v>285</v>
      </c>
      <c r="K96" s="180"/>
      <c r="L96" s="180"/>
      <c r="M96" s="178">
        <v>2188000</v>
      </c>
      <c r="N96" s="178">
        <v>0</v>
      </c>
      <c r="O96" s="181">
        <v>0</v>
      </c>
      <c r="P96" s="182" t="s">
        <v>285</v>
      </c>
      <c r="Q96" s="183">
        <f t="shared" si="4"/>
        <v>2675143.21</v>
      </c>
      <c r="R96" s="183">
        <v>0</v>
      </c>
      <c r="S96" s="178">
        <v>2675143.21</v>
      </c>
      <c r="T96" s="178">
        <v>0</v>
      </c>
      <c r="U96" s="179" t="s">
        <v>285</v>
      </c>
      <c r="V96" s="179" t="s">
        <v>285</v>
      </c>
      <c r="W96" s="180" t="s">
        <v>285</v>
      </c>
      <c r="X96" s="180"/>
      <c r="Y96" s="180"/>
      <c r="Z96" s="178">
        <v>2675143.21</v>
      </c>
      <c r="AA96" s="178">
        <v>0</v>
      </c>
      <c r="AB96" s="178">
        <v>0</v>
      </c>
      <c r="AC96" s="184" t="s">
        <v>285</v>
      </c>
    </row>
    <row r="97" spans="1:29" ht="33.75">
      <c r="A97" s="123" t="s">
        <v>456</v>
      </c>
      <c r="B97" s="122" t="s">
        <v>67</v>
      </c>
      <c r="C97" s="132" t="s">
        <v>141</v>
      </c>
      <c r="D97" s="156">
        <v>175000</v>
      </c>
      <c r="E97" s="81">
        <v>0</v>
      </c>
      <c r="F97" s="159">
        <v>175000</v>
      </c>
      <c r="G97" s="159">
        <v>0</v>
      </c>
      <c r="H97" s="66" t="s">
        <v>285</v>
      </c>
      <c r="I97" s="66" t="s">
        <v>285</v>
      </c>
      <c r="J97" s="65" t="s">
        <v>285</v>
      </c>
      <c r="K97" s="65"/>
      <c r="L97" s="65"/>
      <c r="M97" s="159">
        <v>175000</v>
      </c>
      <c r="N97" s="159">
        <v>0</v>
      </c>
      <c r="O97" s="162">
        <v>0</v>
      </c>
      <c r="P97" s="68" t="s">
        <v>285</v>
      </c>
      <c r="Q97" s="82">
        <f t="shared" si="4"/>
        <v>229979.09</v>
      </c>
      <c r="R97" s="82">
        <v>0</v>
      </c>
      <c r="S97" s="159">
        <v>229979.09</v>
      </c>
      <c r="T97" s="159">
        <v>0</v>
      </c>
      <c r="U97" s="66" t="s">
        <v>285</v>
      </c>
      <c r="V97" s="66" t="s">
        <v>285</v>
      </c>
      <c r="W97" s="65" t="s">
        <v>285</v>
      </c>
      <c r="X97" s="65"/>
      <c r="Y97" s="65"/>
      <c r="Z97" s="159">
        <v>229979.09</v>
      </c>
      <c r="AA97" s="159">
        <v>0</v>
      </c>
      <c r="AB97" s="159">
        <v>0</v>
      </c>
      <c r="AC97" s="67" t="s">
        <v>285</v>
      </c>
    </row>
    <row r="98" spans="1:29" ht="33.75">
      <c r="A98" s="123" t="s">
        <v>145</v>
      </c>
      <c r="B98" s="122" t="s">
        <v>67</v>
      </c>
      <c r="C98" s="132" t="s">
        <v>142</v>
      </c>
      <c r="D98" s="156">
        <v>94000</v>
      </c>
      <c r="E98" s="81">
        <v>0</v>
      </c>
      <c r="F98" s="159">
        <v>94000</v>
      </c>
      <c r="G98" s="159">
        <v>0</v>
      </c>
      <c r="H98" s="66" t="s">
        <v>285</v>
      </c>
      <c r="I98" s="66" t="s">
        <v>285</v>
      </c>
      <c r="J98" s="65" t="s">
        <v>285</v>
      </c>
      <c r="K98" s="65"/>
      <c r="L98" s="65"/>
      <c r="M98" s="159">
        <v>94000</v>
      </c>
      <c r="N98" s="159">
        <v>0</v>
      </c>
      <c r="O98" s="162">
        <v>0</v>
      </c>
      <c r="P98" s="68" t="s">
        <v>285</v>
      </c>
      <c r="Q98" s="82">
        <f t="shared" si="4"/>
        <v>97834.66</v>
      </c>
      <c r="R98" s="82">
        <v>0</v>
      </c>
      <c r="S98" s="159">
        <v>97834.66</v>
      </c>
      <c r="T98" s="159">
        <v>0</v>
      </c>
      <c r="U98" s="66" t="s">
        <v>285</v>
      </c>
      <c r="V98" s="66" t="s">
        <v>285</v>
      </c>
      <c r="W98" s="65" t="s">
        <v>285</v>
      </c>
      <c r="X98" s="65"/>
      <c r="Y98" s="65"/>
      <c r="Z98" s="159">
        <v>97834.66</v>
      </c>
      <c r="AA98" s="159">
        <v>0</v>
      </c>
      <c r="AB98" s="159">
        <v>0</v>
      </c>
      <c r="AC98" s="67" t="s">
        <v>285</v>
      </c>
    </row>
    <row r="99" spans="1:29" ht="22.5">
      <c r="A99" s="123" t="s">
        <v>457</v>
      </c>
      <c r="B99" s="122" t="s">
        <v>67</v>
      </c>
      <c r="C99" s="132" t="s">
        <v>143</v>
      </c>
      <c r="D99" s="156">
        <v>770000</v>
      </c>
      <c r="E99" s="81">
        <v>0</v>
      </c>
      <c r="F99" s="159">
        <v>770000</v>
      </c>
      <c r="G99" s="159">
        <v>0</v>
      </c>
      <c r="H99" s="66" t="s">
        <v>285</v>
      </c>
      <c r="I99" s="66" t="s">
        <v>285</v>
      </c>
      <c r="J99" s="65" t="s">
        <v>285</v>
      </c>
      <c r="K99" s="65"/>
      <c r="L99" s="65"/>
      <c r="M99" s="159">
        <v>770000</v>
      </c>
      <c r="N99" s="159">
        <v>0</v>
      </c>
      <c r="O99" s="162">
        <v>0</v>
      </c>
      <c r="P99" s="68" t="s">
        <v>285</v>
      </c>
      <c r="Q99" s="82">
        <f t="shared" si="4"/>
        <v>917308.47</v>
      </c>
      <c r="R99" s="82">
        <v>0</v>
      </c>
      <c r="S99" s="159">
        <v>917308.47</v>
      </c>
      <c r="T99" s="159">
        <v>0</v>
      </c>
      <c r="U99" s="66" t="s">
        <v>285</v>
      </c>
      <c r="V99" s="66" t="s">
        <v>285</v>
      </c>
      <c r="W99" s="65" t="s">
        <v>285</v>
      </c>
      <c r="X99" s="65"/>
      <c r="Y99" s="65"/>
      <c r="Z99" s="159">
        <v>917308.47</v>
      </c>
      <c r="AA99" s="159">
        <v>0</v>
      </c>
      <c r="AB99" s="159">
        <v>0</v>
      </c>
      <c r="AC99" s="67" t="s">
        <v>285</v>
      </c>
    </row>
    <row r="100" spans="1:29" ht="22.5">
      <c r="A100" s="123" t="s">
        <v>146</v>
      </c>
      <c r="B100" s="122" t="s">
        <v>67</v>
      </c>
      <c r="C100" s="132" t="s">
        <v>144</v>
      </c>
      <c r="D100" s="156">
        <v>1149000</v>
      </c>
      <c r="E100" s="81">
        <v>0</v>
      </c>
      <c r="F100" s="159">
        <v>1149000</v>
      </c>
      <c r="G100" s="159">
        <v>0</v>
      </c>
      <c r="H100" s="66" t="s">
        <v>285</v>
      </c>
      <c r="I100" s="66" t="s">
        <v>285</v>
      </c>
      <c r="J100" s="65" t="s">
        <v>285</v>
      </c>
      <c r="K100" s="65"/>
      <c r="L100" s="65"/>
      <c r="M100" s="159">
        <v>1149000</v>
      </c>
      <c r="N100" s="159">
        <v>0</v>
      </c>
      <c r="O100" s="162">
        <v>0</v>
      </c>
      <c r="P100" s="68" t="s">
        <v>285</v>
      </c>
      <c r="Q100" s="82">
        <f t="shared" si="4"/>
        <v>1430020.99</v>
      </c>
      <c r="R100" s="82">
        <v>0</v>
      </c>
      <c r="S100" s="159">
        <v>1430020.99</v>
      </c>
      <c r="T100" s="159">
        <v>0</v>
      </c>
      <c r="U100" s="66" t="s">
        <v>285</v>
      </c>
      <c r="V100" s="66" t="s">
        <v>285</v>
      </c>
      <c r="W100" s="65" t="s">
        <v>285</v>
      </c>
      <c r="X100" s="65"/>
      <c r="Y100" s="65"/>
      <c r="Z100" s="159">
        <v>1430020.99</v>
      </c>
      <c r="AA100" s="159">
        <v>0</v>
      </c>
      <c r="AB100" s="159">
        <v>0</v>
      </c>
      <c r="AC100" s="67" t="s">
        <v>285</v>
      </c>
    </row>
    <row r="101" spans="1:29" s="10" customFormat="1" ht="33.75">
      <c r="A101" s="130" t="s">
        <v>334</v>
      </c>
      <c r="B101" s="175" t="s">
        <v>67</v>
      </c>
      <c r="C101" s="131" t="s">
        <v>235</v>
      </c>
      <c r="D101" s="176">
        <v>1422000</v>
      </c>
      <c r="E101" s="177">
        <v>0</v>
      </c>
      <c r="F101" s="178">
        <v>1422000</v>
      </c>
      <c r="G101" s="178">
        <v>0</v>
      </c>
      <c r="H101" s="179" t="s">
        <v>285</v>
      </c>
      <c r="I101" s="179" t="s">
        <v>285</v>
      </c>
      <c r="J101" s="180" t="s">
        <v>285</v>
      </c>
      <c r="K101" s="180"/>
      <c r="L101" s="180"/>
      <c r="M101" s="178">
        <v>635000</v>
      </c>
      <c r="N101" s="178">
        <v>787000</v>
      </c>
      <c r="O101" s="181">
        <v>0</v>
      </c>
      <c r="P101" s="182" t="s">
        <v>285</v>
      </c>
      <c r="Q101" s="183">
        <f>S101</f>
        <v>1261800.9</v>
      </c>
      <c r="R101" s="183">
        <v>0</v>
      </c>
      <c r="S101" s="178">
        <v>1261800.9</v>
      </c>
      <c r="T101" s="178">
        <v>0</v>
      </c>
      <c r="U101" s="179" t="s">
        <v>285</v>
      </c>
      <c r="V101" s="179" t="s">
        <v>285</v>
      </c>
      <c r="W101" s="180" t="s">
        <v>285</v>
      </c>
      <c r="X101" s="180"/>
      <c r="Y101" s="180"/>
      <c r="Z101" s="178">
        <v>668797.28</v>
      </c>
      <c r="AA101" s="178">
        <v>593003.62</v>
      </c>
      <c r="AB101" s="178">
        <v>0</v>
      </c>
      <c r="AC101" s="184" t="s">
        <v>285</v>
      </c>
    </row>
    <row r="102" spans="1:29" s="10" customFormat="1" ht="22.5">
      <c r="A102" s="130" t="s">
        <v>335</v>
      </c>
      <c r="B102" s="175" t="s">
        <v>67</v>
      </c>
      <c r="C102" s="131" t="s">
        <v>247</v>
      </c>
      <c r="D102" s="176">
        <v>652000</v>
      </c>
      <c r="E102" s="177">
        <v>0</v>
      </c>
      <c r="F102" s="178">
        <v>652000</v>
      </c>
      <c r="G102" s="178">
        <v>0</v>
      </c>
      <c r="H102" s="179" t="s">
        <v>285</v>
      </c>
      <c r="I102" s="179" t="s">
        <v>285</v>
      </c>
      <c r="J102" s="180" t="s">
        <v>285</v>
      </c>
      <c r="K102" s="180"/>
      <c r="L102" s="180"/>
      <c r="M102" s="178">
        <v>395000</v>
      </c>
      <c r="N102" s="178">
        <v>257000</v>
      </c>
      <c r="O102" s="181">
        <v>0</v>
      </c>
      <c r="P102" s="182" t="s">
        <v>285</v>
      </c>
      <c r="Q102" s="183">
        <f>S102</f>
        <v>451338.57</v>
      </c>
      <c r="R102" s="183">
        <v>0</v>
      </c>
      <c r="S102" s="178">
        <v>451338.57</v>
      </c>
      <c r="T102" s="178">
        <v>0</v>
      </c>
      <c r="U102" s="179" t="s">
        <v>285</v>
      </c>
      <c r="V102" s="179" t="s">
        <v>285</v>
      </c>
      <c r="W102" s="180" t="s">
        <v>285</v>
      </c>
      <c r="X102" s="180"/>
      <c r="Y102" s="180"/>
      <c r="Z102" s="178">
        <v>388642</v>
      </c>
      <c r="AA102" s="178">
        <v>62696.57</v>
      </c>
      <c r="AB102" s="178">
        <v>0</v>
      </c>
      <c r="AC102" s="184" t="s">
        <v>285</v>
      </c>
    </row>
    <row r="103" spans="1:29" s="10" customFormat="1" ht="22.5">
      <c r="A103" s="130" t="s">
        <v>0</v>
      </c>
      <c r="B103" s="175" t="s">
        <v>67</v>
      </c>
      <c r="C103" s="131" t="s">
        <v>114</v>
      </c>
      <c r="D103" s="176">
        <v>652000</v>
      </c>
      <c r="E103" s="177">
        <v>0</v>
      </c>
      <c r="F103" s="178">
        <v>652000</v>
      </c>
      <c r="G103" s="178">
        <v>0</v>
      </c>
      <c r="H103" s="179" t="s">
        <v>285</v>
      </c>
      <c r="I103" s="179" t="s">
        <v>285</v>
      </c>
      <c r="J103" s="180" t="s">
        <v>285</v>
      </c>
      <c r="K103" s="180"/>
      <c r="L103" s="180"/>
      <c r="M103" s="178">
        <v>395000</v>
      </c>
      <c r="N103" s="178">
        <v>257000</v>
      </c>
      <c r="O103" s="181">
        <v>0</v>
      </c>
      <c r="P103" s="182" t="s">
        <v>285</v>
      </c>
      <c r="Q103" s="183">
        <f>S103</f>
        <v>451338.57</v>
      </c>
      <c r="R103" s="183">
        <v>0</v>
      </c>
      <c r="S103" s="178">
        <v>451338.57</v>
      </c>
      <c r="T103" s="178">
        <v>0</v>
      </c>
      <c r="U103" s="179" t="s">
        <v>285</v>
      </c>
      <c r="V103" s="179" t="s">
        <v>285</v>
      </c>
      <c r="W103" s="180" t="s">
        <v>285</v>
      </c>
      <c r="X103" s="180"/>
      <c r="Y103" s="180"/>
      <c r="Z103" s="178">
        <v>388642</v>
      </c>
      <c r="AA103" s="178">
        <v>62696.57</v>
      </c>
      <c r="AB103" s="178">
        <v>0</v>
      </c>
      <c r="AC103" s="184" t="s">
        <v>285</v>
      </c>
    </row>
    <row r="104" spans="1:29" ht="33.75">
      <c r="A104" s="123" t="s">
        <v>1</v>
      </c>
      <c r="B104" s="122" t="s">
        <v>67</v>
      </c>
      <c r="C104" s="132" t="s">
        <v>74</v>
      </c>
      <c r="D104" s="156">
        <v>395000</v>
      </c>
      <c r="E104" s="81">
        <v>0</v>
      </c>
      <c r="F104" s="159">
        <v>395000</v>
      </c>
      <c r="G104" s="159">
        <v>0</v>
      </c>
      <c r="H104" s="66" t="s">
        <v>285</v>
      </c>
      <c r="I104" s="66" t="s">
        <v>285</v>
      </c>
      <c r="J104" s="65" t="s">
        <v>285</v>
      </c>
      <c r="K104" s="65"/>
      <c r="L104" s="65"/>
      <c r="M104" s="159">
        <v>395000</v>
      </c>
      <c r="N104" s="159">
        <v>0</v>
      </c>
      <c r="O104" s="162">
        <v>0</v>
      </c>
      <c r="P104" s="68" t="s">
        <v>285</v>
      </c>
      <c r="Q104" s="82">
        <f aca="true" t="shared" si="5" ref="Q104:Q117">S104</f>
        <v>388642</v>
      </c>
      <c r="R104" s="82">
        <v>0</v>
      </c>
      <c r="S104" s="159">
        <v>388642</v>
      </c>
      <c r="T104" s="159">
        <v>0</v>
      </c>
      <c r="U104" s="66" t="s">
        <v>285</v>
      </c>
      <c r="V104" s="66" t="s">
        <v>285</v>
      </c>
      <c r="W104" s="65" t="s">
        <v>285</v>
      </c>
      <c r="X104" s="65"/>
      <c r="Y104" s="65"/>
      <c r="Z104" s="159">
        <v>388642</v>
      </c>
      <c r="AA104" s="159">
        <v>0</v>
      </c>
      <c r="AB104" s="159">
        <v>0</v>
      </c>
      <c r="AC104" s="67" t="s">
        <v>285</v>
      </c>
    </row>
    <row r="105" spans="1:29" ht="33.75">
      <c r="A105" s="123" t="s">
        <v>458</v>
      </c>
      <c r="B105" s="122" t="s">
        <v>67</v>
      </c>
      <c r="C105" s="132" t="s">
        <v>459</v>
      </c>
      <c r="D105" s="156">
        <v>257000</v>
      </c>
      <c r="E105" s="81">
        <v>0</v>
      </c>
      <c r="F105" s="159">
        <v>257000</v>
      </c>
      <c r="G105" s="159">
        <v>0</v>
      </c>
      <c r="H105" s="66" t="s">
        <v>285</v>
      </c>
      <c r="I105" s="66" t="s">
        <v>285</v>
      </c>
      <c r="J105" s="65" t="s">
        <v>285</v>
      </c>
      <c r="K105" s="65"/>
      <c r="L105" s="65"/>
      <c r="M105" s="159">
        <v>0</v>
      </c>
      <c r="N105" s="159">
        <v>257000</v>
      </c>
      <c r="O105" s="162">
        <v>0</v>
      </c>
      <c r="P105" s="68" t="s">
        <v>285</v>
      </c>
      <c r="Q105" s="82">
        <f t="shared" si="5"/>
        <v>62696.57</v>
      </c>
      <c r="R105" s="82">
        <v>0</v>
      </c>
      <c r="S105" s="159">
        <v>62696.57</v>
      </c>
      <c r="T105" s="159">
        <v>0</v>
      </c>
      <c r="U105" s="66" t="s">
        <v>285</v>
      </c>
      <c r="V105" s="66" t="s">
        <v>285</v>
      </c>
      <c r="W105" s="65" t="s">
        <v>285</v>
      </c>
      <c r="X105" s="65"/>
      <c r="Y105" s="65"/>
      <c r="Z105" s="159">
        <v>0</v>
      </c>
      <c r="AA105" s="159">
        <v>62696.57</v>
      </c>
      <c r="AB105" s="159">
        <v>0</v>
      </c>
      <c r="AC105" s="67" t="s">
        <v>285</v>
      </c>
    </row>
    <row r="106" spans="1:29" s="10" customFormat="1" ht="22.5">
      <c r="A106" s="130" t="s">
        <v>302</v>
      </c>
      <c r="B106" s="175" t="s">
        <v>67</v>
      </c>
      <c r="C106" s="131" t="s">
        <v>164</v>
      </c>
      <c r="D106" s="176">
        <v>770000</v>
      </c>
      <c r="E106" s="177">
        <v>0</v>
      </c>
      <c r="F106" s="178">
        <v>770000</v>
      </c>
      <c r="G106" s="178">
        <v>0</v>
      </c>
      <c r="H106" s="179" t="s">
        <v>285</v>
      </c>
      <c r="I106" s="179" t="s">
        <v>285</v>
      </c>
      <c r="J106" s="180" t="s">
        <v>285</v>
      </c>
      <c r="K106" s="180"/>
      <c r="L106" s="180"/>
      <c r="M106" s="178">
        <v>240000</v>
      </c>
      <c r="N106" s="178">
        <v>530000</v>
      </c>
      <c r="O106" s="181">
        <v>0</v>
      </c>
      <c r="P106" s="182" t="s">
        <v>285</v>
      </c>
      <c r="Q106" s="183">
        <f t="shared" si="5"/>
        <v>810462.33</v>
      </c>
      <c r="R106" s="183">
        <v>0</v>
      </c>
      <c r="S106" s="178">
        <v>810462.33</v>
      </c>
      <c r="T106" s="178">
        <v>0</v>
      </c>
      <c r="U106" s="179" t="s">
        <v>285</v>
      </c>
      <c r="V106" s="179" t="s">
        <v>285</v>
      </c>
      <c r="W106" s="180" t="s">
        <v>285</v>
      </c>
      <c r="X106" s="180"/>
      <c r="Y106" s="180"/>
      <c r="Z106" s="178">
        <v>280155.28</v>
      </c>
      <c r="AA106" s="178">
        <v>530307.05</v>
      </c>
      <c r="AB106" s="178">
        <v>0</v>
      </c>
      <c r="AC106" s="184" t="s">
        <v>285</v>
      </c>
    </row>
    <row r="107" spans="1:29" s="10" customFormat="1" ht="22.5">
      <c r="A107" s="130" t="s">
        <v>460</v>
      </c>
      <c r="B107" s="175" t="s">
        <v>67</v>
      </c>
      <c r="C107" s="131" t="s">
        <v>420</v>
      </c>
      <c r="D107" s="176">
        <v>770000</v>
      </c>
      <c r="E107" s="177">
        <v>0</v>
      </c>
      <c r="F107" s="178">
        <v>770000</v>
      </c>
      <c r="G107" s="178">
        <v>0</v>
      </c>
      <c r="H107" s="179" t="s">
        <v>285</v>
      </c>
      <c r="I107" s="179" t="s">
        <v>285</v>
      </c>
      <c r="J107" s="180" t="s">
        <v>285</v>
      </c>
      <c r="K107" s="180"/>
      <c r="L107" s="180"/>
      <c r="M107" s="178">
        <v>240000</v>
      </c>
      <c r="N107" s="178">
        <v>530000</v>
      </c>
      <c r="O107" s="181">
        <v>0</v>
      </c>
      <c r="P107" s="182" t="s">
        <v>285</v>
      </c>
      <c r="Q107" s="183">
        <f>S107</f>
        <v>810462.33</v>
      </c>
      <c r="R107" s="183">
        <v>0</v>
      </c>
      <c r="S107" s="178">
        <v>810462.33</v>
      </c>
      <c r="T107" s="178">
        <v>0</v>
      </c>
      <c r="U107" s="179" t="s">
        <v>285</v>
      </c>
      <c r="V107" s="179" t="s">
        <v>285</v>
      </c>
      <c r="W107" s="180" t="s">
        <v>285</v>
      </c>
      <c r="X107" s="180"/>
      <c r="Y107" s="180"/>
      <c r="Z107" s="178">
        <v>280155.28</v>
      </c>
      <c r="AA107" s="178">
        <v>530307.05</v>
      </c>
      <c r="AB107" s="178">
        <v>0</v>
      </c>
      <c r="AC107" s="184" t="s">
        <v>285</v>
      </c>
    </row>
    <row r="108" spans="1:29" ht="22.5">
      <c r="A108" s="123" t="s">
        <v>32</v>
      </c>
      <c r="B108" s="122" t="s">
        <v>67</v>
      </c>
      <c r="C108" s="132" t="s">
        <v>421</v>
      </c>
      <c r="D108" s="156">
        <v>240000</v>
      </c>
      <c r="E108" s="81">
        <v>0</v>
      </c>
      <c r="F108" s="159">
        <v>240000</v>
      </c>
      <c r="G108" s="159">
        <v>0</v>
      </c>
      <c r="H108" s="66" t="s">
        <v>285</v>
      </c>
      <c r="I108" s="66" t="s">
        <v>285</v>
      </c>
      <c r="J108" s="65" t="s">
        <v>285</v>
      </c>
      <c r="K108" s="65"/>
      <c r="L108" s="65"/>
      <c r="M108" s="159">
        <v>240000</v>
      </c>
      <c r="N108" s="159">
        <v>0</v>
      </c>
      <c r="O108" s="162">
        <v>0</v>
      </c>
      <c r="P108" s="68" t="s">
        <v>285</v>
      </c>
      <c r="Q108" s="82">
        <f t="shared" si="5"/>
        <v>280155.28</v>
      </c>
      <c r="R108" s="82">
        <v>0</v>
      </c>
      <c r="S108" s="159">
        <v>280155.28</v>
      </c>
      <c r="T108" s="159">
        <v>0</v>
      </c>
      <c r="U108" s="66" t="s">
        <v>285</v>
      </c>
      <c r="V108" s="66" t="s">
        <v>285</v>
      </c>
      <c r="W108" s="65" t="s">
        <v>285</v>
      </c>
      <c r="X108" s="65"/>
      <c r="Y108" s="65"/>
      <c r="Z108" s="159">
        <v>280155.28</v>
      </c>
      <c r="AA108" s="159">
        <v>0</v>
      </c>
      <c r="AB108" s="159">
        <v>0</v>
      </c>
      <c r="AC108" s="67" t="s">
        <v>285</v>
      </c>
    </row>
    <row r="109" spans="1:29" ht="22.5">
      <c r="A109" s="123" t="s">
        <v>461</v>
      </c>
      <c r="B109" s="122" t="s">
        <v>67</v>
      </c>
      <c r="C109" s="132" t="s">
        <v>462</v>
      </c>
      <c r="D109" s="156">
        <v>530000</v>
      </c>
      <c r="E109" s="81">
        <v>0</v>
      </c>
      <c r="F109" s="159">
        <v>530000</v>
      </c>
      <c r="G109" s="159">
        <v>0</v>
      </c>
      <c r="H109" s="66" t="s">
        <v>285</v>
      </c>
      <c r="I109" s="66" t="s">
        <v>285</v>
      </c>
      <c r="J109" s="65" t="s">
        <v>285</v>
      </c>
      <c r="K109" s="65"/>
      <c r="L109" s="65"/>
      <c r="M109" s="159">
        <v>0</v>
      </c>
      <c r="N109" s="159">
        <v>530000</v>
      </c>
      <c r="O109" s="162">
        <v>0</v>
      </c>
      <c r="P109" s="68" t="s">
        <v>285</v>
      </c>
      <c r="Q109" s="82">
        <f t="shared" si="5"/>
        <v>530307.05</v>
      </c>
      <c r="R109" s="82">
        <v>0</v>
      </c>
      <c r="S109" s="159">
        <v>530307.05</v>
      </c>
      <c r="T109" s="159">
        <v>0</v>
      </c>
      <c r="U109" s="66" t="s">
        <v>285</v>
      </c>
      <c r="V109" s="66" t="s">
        <v>285</v>
      </c>
      <c r="W109" s="65" t="s">
        <v>285</v>
      </c>
      <c r="X109" s="65"/>
      <c r="Y109" s="65"/>
      <c r="Z109" s="159">
        <v>0</v>
      </c>
      <c r="AA109" s="159">
        <v>530307.05</v>
      </c>
      <c r="AB109" s="159">
        <v>0</v>
      </c>
      <c r="AC109" s="67" t="s">
        <v>285</v>
      </c>
    </row>
    <row r="110" spans="1:29" s="10" customFormat="1" ht="33.75">
      <c r="A110" s="130" t="s">
        <v>251</v>
      </c>
      <c r="B110" s="175" t="s">
        <v>67</v>
      </c>
      <c r="C110" s="131" t="s">
        <v>236</v>
      </c>
      <c r="D110" s="176">
        <v>249831000</v>
      </c>
      <c r="E110" s="177">
        <v>0</v>
      </c>
      <c r="F110" s="178">
        <v>249831000</v>
      </c>
      <c r="G110" s="178">
        <v>0</v>
      </c>
      <c r="H110" s="179" t="s">
        <v>285</v>
      </c>
      <c r="I110" s="179" t="s">
        <v>285</v>
      </c>
      <c r="J110" s="180" t="s">
        <v>285</v>
      </c>
      <c r="K110" s="180"/>
      <c r="L110" s="180"/>
      <c r="M110" s="178">
        <v>144573000</v>
      </c>
      <c r="N110" s="178">
        <v>101119000</v>
      </c>
      <c r="O110" s="181">
        <v>4139000</v>
      </c>
      <c r="P110" s="182" t="s">
        <v>285</v>
      </c>
      <c r="Q110" s="183">
        <f t="shared" si="5"/>
        <v>272815589.61</v>
      </c>
      <c r="R110" s="183">
        <v>0</v>
      </c>
      <c r="S110" s="178">
        <v>272815589.61</v>
      </c>
      <c r="T110" s="178">
        <v>0</v>
      </c>
      <c r="U110" s="179" t="s">
        <v>285</v>
      </c>
      <c r="V110" s="179" t="s">
        <v>285</v>
      </c>
      <c r="W110" s="180" t="s">
        <v>285</v>
      </c>
      <c r="X110" s="180"/>
      <c r="Y110" s="180"/>
      <c r="Z110" s="178">
        <v>162417890.16</v>
      </c>
      <c r="AA110" s="178">
        <v>100066413.11</v>
      </c>
      <c r="AB110" s="178">
        <v>10331286.34</v>
      </c>
      <c r="AC110" s="184" t="s">
        <v>285</v>
      </c>
    </row>
    <row r="111" spans="1:29" s="10" customFormat="1" ht="22.5">
      <c r="A111" s="130" t="s">
        <v>463</v>
      </c>
      <c r="B111" s="175" t="s">
        <v>67</v>
      </c>
      <c r="C111" s="131" t="s">
        <v>165</v>
      </c>
      <c r="D111" s="176">
        <v>30222000</v>
      </c>
      <c r="E111" s="177">
        <v>0</v>
      </c>
      <c r="F111" s="178">
        <v>30222000</v>
      </c>
      <c r="G111" s="178">
        <v>0</v>
      </c>
      <c r="H111" s="179" t="s">
        <v>285</v>
      </c>
      <c r="I111" s="179" t="s">
        <v>285</v>
      </c>
      <c r="J111" s="180" t="s">
        <v>285</v>
      </c>
      <c r="K111" s="180"/>
      <c r="L111" s="180"/>
      <c r="M111" s="178">
        <v>29440000</v>
      </c>
      <c r="N111" s="178">
        <v>0</v>
      </c>
      <c r="O111" s="181">
        <v>782000</v>
      </c>
      <c r="P111" s="182" t="s">
        <v>285</v>
      </c>
      <c r="Q111" s="183">
        <f t="shared" si="5"/>
        <v>37981863.04</v>
      </c>
      <c r="R111" s="183">
        <v>0</v>
      </c>
      <c r="S111" s="178">
        <v>37981863.04</v>
      </c>
      <c r="T111" s="178">
        <v>0</v>
      </c>
      <c r="U111" s="179" t="s">
        <v>285</v>
      </c>
      <c r="V111" s="179" t="s">
        <v>285</v>
      </c>
      <c r="W111" s="180" t="s">
        <v>285</v>
      </c>
      <c r="X111" s="180"/>
      <c r="Y111" s="180"/>
      <c r="Z111" s="178">
        <v>32760542.04</v>
      </c>
      <c r="AA111" s="178">
        <v>3103000</v>
      </c>
      <c r="AB111" s="178">
        <v>2118321</v>
      </c>
      <c r="AC111" s="184" t="s">
        <v>285</v>
      </c>
    </row>
    <row r="112" spans="1:29" ht="114" customHeight="1">
      <c r="A112" s="123" t="s">
        <v>119</v>
      </c>
      <c r="B112" s="122" t="s">
        <v>67</v>
      </c>
      <c r="C112" s="132" t="s">
        <v>41</v>
      </c>
      <c r="D112" s="156">
        <v>29440000</v>
      </c>
      <c r="E112" s="81">
        <v>0</v>
      </c>
      <c r="F112" s="159">
        <v>29440000</v>
      </c>
      <c r="G112" s="159">
        <v>0</v>
      </c>
      <c r="H112" s="66" t="s">
        <v>285</v>
      </c>
      <c r="I112" s="66" t="s">
        <v>285</v>
      </c>
      <c r="J112" s="65" t="s">
        <v>285</v>
      </c>
      <c r="K112" s="65"/>
      <c r="L112" s="65"/>
      <c r="M112" s="159">
        <v>29440000</v>
      </c>
      <c r="N112" s="159">
        <v>0</v>
      </c>
      <c r="O112" s="162">
        <v>0</v>
      </c>
      <c r="P112" s="68" t="s">
        <v>285</v>
      </c>
      <c r="Q112" s="82">
        <f t="shared" si="5"/>
        <v>32760542.04</v>
      </c>
      <c r="R112" s="82">
        <v>0</v>
      </c>
      <c r="S112" s="159">
        <v>32760542.04</v>
      </c>
      <c r="T112" s="159">
        <v>0</v>
      </c>
      <c r="U112" s="66" t="s">
        <v>285</v>
      </c>
      <c r="V112" s="66" t="s">
        <v>285</v>
      </c>
      <c r="W112" s="65" t="s">
        <v>285</v>
      </c>
      <c r="X112" s="65"/>
      <c r="Y112" s="65"/>
      <c r="Z112" s="159">
        <v>32760542.04</v>
      </c>
      <c r="AA112" s="159">
        <v>0</v>
      </c>
      <c r="AB112" s="159">
        <v>0</v>
      </c>
      <c r="AC112" s="67" t="s">
        <v>285</v>
      </c>
    </row>
    <row r="113" spans="1:29" ht="33.75">
      <c r="A113" s="123" t="s">
        <v>464</v>
      </c>
      <c r="B113" s="122" t="s">
        <v>67</v>
      </c>
      <c r="C113" s="132" t="s">
        <v>42</v>
      </c>
      <c r="D113" s="156">
        <v>782000</v>
      </c>
      <c r="E113" s="81">
        <v>0</v>
      </c>
      <c r="F113" s="159">
        <v>782000</v>
      </c>
      <c r="G113" s="159">
        <v>0</v>
      </c>
      <c r="H113" s="66" t="s">
        <v>285</v>
      </c>
      <c r="I113" s="66" t="s">
        <v>285</v>
      </c>
      <c r="J113" s="65" t="s">
        <v>285</v>
      </c>
      <c r="K113" s="65"/>
      <c r="L113" s="65"/>
      <c r="M113" s="159">
        <v>0</v>
      </c>
      <c r="N113" s="159">
        <v>0</v>
      </c>
      <c r="O113" s="162">
        <v>782000</v>
      </c>
      <c r="P113" s="68" t="s">
        <v>285</v>
      </c>
      <c r="Q113" s="82">
        <f t="shared" si="5"/>
        <v>2118321</v>
      </c>
      <c r="R113" s="82">
        <v>0</v>
      </c>
      <c r="S113" s="159">
        <v>2118321</v>
      </c>
      <c r="T113" s="159">
        <v>0</v>
      </c>
      <c r="U113" s="66" t="s">
        <v>285</v>
      </c>
      <c r="V113" s="66" t="s">
        <v>285</v>
      </c>
      <c r="W113" s="65" t="s">
        <v>285</v>
      </c>
      <c r="X113" s="65"/>
      <c r="Y113" s="65"/>
      <c r="Z113" s="159">
        <v>0</v>
      </c>
      <c r="AA113" s="159">
        <v>0</v>
      </c>
      <c r="AB113" s="159">
        <v>2118321</v>
      </c>
      <c r="AC113" s="67" t="s">
        <v>285</v>
      </c>
    </row>
    <row r="114" spans="1:29" ht="33.75">
      <c r="A114" s="123" t="s">
        <v>465</v>
      </c>
      <c r="B114" s="122" t="s">
        <v>67</v>
      </c>
      <c r="C114" s="132" t="s">
        <v>466</v>
      </c>
      <c r="D114" s="156">
        <v>0</v>
      </c>
      <c r="E114" s="81">
        <v>0</v>
      </c>
      <c r="F114" s="159">
        <v>0</v>
      </c>
      <c r="G114" s="159">
        <v>0</v>
      </c>
      <c r="H114" s="66" t="s">
        <v>285</v>
      </c>
      <c r="I114" s="66" t="s">
        <v>285</v>
      </c>
      <c r="J114" s="65" t="s">
        <v>285</v>
      </c>
      <c r="K114" s="65"/>
      <c r="L114" s="65"/>
      <c r="M114" s="159">
        <v>0</v>
      </c>
      <c r="N114" s="159">
        <v>0</v>
      </c>
      <c r="O114" s="162">
        <v>0</v>
      </c>
      <c r="P114" s="68" t="s">
        <v>285</v>
      </c>
      <c r="Q114" s="82">
        <f t="shared" si="5"/>
        <v>3103000</v>
      </c>
      <c r="R114" s="82">
        <v>0</v>
      </c>
      <c r="S114" s="159">
        <v>3103000</v>
      </c>
      <c r="T114" s="159">
        <v>0</v>
      </c>
      <c r="U114" s="66" t="s">
        <v>285</v>
      </c>
      <c r="V114" s="66" t="s">
        <v>285</v>
      </c>
      <c r="W114" s="65" t="s">
        <v>285</v>
      </c>
      <c r="X114" s="65"/>
      <c r="Y114" s="65"/>
      <c r="Z114" s="159">
        <v>0</v>
      </c>
      <c r="AA114" s="159">
        <v>3103000</v>
      </c>
      <c r="AB114" s="159">
        <v>0</v>
      </c>
      <c r="AC114" s="67" t="s">
        <v>285</v>
      </c>
    </row>
    <row r="115" spans="1:29" s="10" customFormat="1" ht="101.25">
      <c r="A115" s="130" t="s">
        <v>278</v>
      </c>
      <c r="B115" s="175" t="s">
        <v>67</v>
      </c>
      <c r="C115" s="131" t="s">
        <v>166</v>
      </c>
      <c r="D115" s="176">
        <v>118830000</v>
      </c>
      <c r="E115" s="177">
        <v>0</v>
      </c>
      <c r="F115" s="178">
        <v>118830000</v>
      </c>
      <c r="G115" s="178">
        <v>0</v>
      </c>
      <c r="H115" s="179" t="s">
        <v>285</v>
      </c>
      <c r="I115" s="179" t="s">
        <v>285</v>
      </c>
      <c r="J115" s="180" t="s">
        <v>285</v>
      </c>
      <c r="K115" s="180"/>
      <c r="L115" s="180"/>
      <c r="M115" s="178">
        <v>39833000</v>
      </c>
      <c r="N115" s="178">
        <v>75640000</v>
      </c>
      <c r="O115" s="181">
        <v>3357000</v>
      </c>
      <c r="P115" s="182" t="s">
        <v>285</v>
      </c>
      <c r="Q115" s="183">
        <f t="shared" si="5"/>
        <v>119675299.34</v>
      </c>
      <c r="R115" s="183">
        <v>0</v>
      </c>
      <c r="S115" s="178">
        <v>119675299.34</v>
      </c>
      <c r="T115" s="178">
        <v>0</v>
      </c>
      <c r="U115" s="179" t="s">
        <v>285</v>
      </c>
      <c r="V115" s="179" t="s">
        <v>285</v>
      </c>
      <c r="W115" s="180" t="s">
        <v>285</v>
      </c>
      <c r="X115" s="180"/>
      <c r="Y115" s="180"/>
      <c r="Z115" s="178">
        <v>41350271.26</v>
      </c>
      <c r="AA115" s="178">
        <v>74954728.08</v>
      </c>
      <c r="AB115" s="178">
        <v>3370300</v>
      </c>
      <c r="AC115" s="184" t="s">
        <v>285</v>
      </c>
    </row>
    <row r="116" spans="1:29" s="10" customFormat="1" ht="123.75">
      <c r="A116" s="130" t="s">
        <v>423</v>
      </c>
      <c r="B116" s="175" t="s">
        <v>67</v>
      </c>
      <c r="C116" s="131" t="s">
        <v>115</v>
      </c>
      <c r="D116" s="176">
        <v>39833000</v>
      </c>
      <c r="E116" s="177">
        <v>0</v>
      </c>
      <c r="F116" s="178">
        <v>39833000</v>
      </c>
      <c r="G116" s="178">
        <v>0</v>
      </c>
      <c r="H116" s="179" t="s">
        <v>285</v>
      </c>
      <c r="I116" s="179" t="s">
        <v>285</v>
      </c>
      <c r="J116" s="180" t="s">
        <v>285</v>
      </c>
      <c r="K116" s="180"/>
      <c r="L116" s="180"/>
      <c r="M116" s="178">
        <v>39833000</v>
      </c>
      <c r="N116" s="178">
        <v>0</v>
      </c>
      <c r="O116" s="181">
        <v>0</v>
      </c>
      <c r="P116" s="182" t="s">
        <v>285</v>
      </c>
      <c r="Q116" s="183">
        <f t="shared" si="5"/>
        <v>41350271.26</v>
      </c>
      <c r="R116" s="183">
        <v>0</v>
      </c>
      <c r="S116" s="178">
        <v>41350271.26</v>
      </c>
      <c r="T116" s="178">
        <v>0</v>
      </c>
      <c r="U116" s="179" t="s">
        <v>285</v>
      </c>
      <c r="V116" s="179" t="s">
        <v>285</v>
      </c>
      <c r="W116" s="180" t="s">
        <v>285</v>
      </c>
      <c r="X116" s="180"/>
      <c r="Y116" s="180"/>
      <c r="Z116" s="178">
        <v>41350271.26</v>
      </c>
      <c r="AA116" s="178">
        <v>0</v>
      </c>
      <c r="AB116" s="178">
        <v>0</v>
      </c>
      <c r="AC116" s="184" t="s">
        <v>285</v>
      </c>
    </row>
    <row r="117" spans="1:29" ht="112.5">
      <c r="A117" s="123" t="s">
        <v>312</v>
      </c>
      <c r="B117" s="122" t="s">
        <v>67</v>
      </c>
      <c r="C117" s="132" t="s">
        <v>296</v>
      </c>
      <c r="D117" s="156">
        <v>39833000</v>
      </c>
      <c r="E117" s="81">
        <v>0</v>
      </c>
      <c r="F117" s="159">
        <v>39833000</v>
      </c>
      <c r="G117" s="159">
        <v>0</v>
      </c>
      <c r="H117" s="66" t="s">
        <v>285</v>
      </c>
      <c r="I117" s="66" t="s">
        <v>285</v>
      </c>
      <c r="J117" s="65" t="s">
        <v>285</v>
      </c>
      <c r="K117" s="65"/>
      <c r="L117" s="65"/>
      <c r="M117" s="159">
        <v>39833000</v>
      </c>
      <c r="N117" s="159">
        <v>0</v>
      </c>
      <c r="O117" s="162">
        <v>0</v>
      </c>
      <c r="P117" s="68" t="s">
        <v>285</v>
      </c>
      <c r="Q117" s="82">
        <f t="shared" si="5"/>
        <v>41350271.26</v>
      </c>
      <c r="R117" s="82">
        <v>0</v>
      </c>
      <c r="S117" s="159">
        <v>41350271.26</v>
      </c>
      <c r="T117" s="159">
        <v>0</v>
      </c>
      <c r="U117" s="66" t="s">
        <v>285</v>
      </c>
      <c r="V117" s="66" t="s">
        <v>285</v>
      </c>
      <c r="W117" s="65" t="s">
        <v>285</v>
      </c>
      <c r="X117" s="65"/>
      <c r="Y117" s="65"/>
      <c r="Z117" s="159">
        <v>41350271.26</v>
      </c>
      <c r="AA117" s="159">
        <v>0</v>
      </c>
      <c r="AB117" s="159">
        <v>0</v>
      </c>
      <c r="AC117" s="67" t="s">
        <v>285</v>
      </c>
    </row>
    <row r="118" spans="1:29" s="10" customFormat="1" ht="102" customHeight="1">
      <c r="A118" s="130" t="s">
        <v>551</v>
      </c>
      <c r="B118" s="175" t="s">
        <v>67</v>
      </c>
      <c r="C118" s="131" t="s">
        <v>297</v>
      </c>
      <c r="D118" s="176">
        <v>3357000</v>
      </c>
      <c r="E118" s="177">
        <v>0</v>
      </c>
      <c r="F118" s="178">
        <v>3357000</v>
      </c>
      <c r="G118" s="178">
        <v>0</v>
      </c>
      <c r="H118" s="179" t="s">
        <v>285</v>
      </c>
      <c r="I118" s="179" t="s">
        <v>285</v>
      </c>
      <c r="J118" s="180" t="s">
        <v>285</v>
      </c>
      <c r="K118" s="180"/>
      <c r="L118" s="180"/>
      <c r="M118" s="178">
        <v>0</v>
      </c>
      <c r="N118" s="178">
        <v>0</v>
      </c>
      <c r="O118" s="181">
        <v>3357000</v>
      </c>
      <c r="P118" s="182" t="s">
        <v>285</v>
      </c>
      <c r="Q118" s="183">
        <f>S118</f>
        <v>3370300</v>
      </c>
      <c r="R118" s="183">
        <v>0</v>
      </c>
      <c r="S118" s="178">
        <v>3370300</v>
      </c>
      <c r="T118" s="178">
        <v>0</v>
      </c>
      <c r="U118" s="179" t="s">
        <v>285</v>
      </c>
      <c r="V118" s="179" t="s">
        <v>285</v>
      </c>
      <c r="W118" s="180" t="s">
        <v>285</v>
      </c>
      <c r="X118" s="180"/>
      <c r="Y118" s="180"/>
      <c r="Z118" s="178">
        <v>0</v>
      </c>
      <c r="AA118" s="178">
        <v>0</v>
      </c>
      <c r="AB118" s="178">
        <v>3370300</v>
      </c>
      <c r="AC118" s="184" t="s">
        <v>285</v>
      </c>
    </row>
    <row r="119" spans="1:29" ht="57" customHeight="1">
      <c r="A119" s="123" t="s">
        <v>469</v>
      </c>
      <c r="B119" s="122" t="s">
        <v>67</v>
      </c>
      <c r="C119" s="132" t="s">
        <v>298</v>
      </c>
      <c r="D119" s="156">
        <v>3357000</v>
      </c>
      <c r="E119" s="81">
        <v>0</v>
      </c>
      <c r="F119" s="159">
        <v>3357000</v>
      </c>
      <c r="G119" s="159">
        <v>0</v>
      </c>
      <c r="H119" s="66" t="s">
        <v>285</v>
      </c>
      <c r="I119" s="66" t="s">
        <v>285</v>
      </c>
      <c r="J119" s="65" t="s">
        <v>285</v>
      </c>
      <c r="K119" s="65"/>
      <c r="L119" s="65"/>
      <c r="M119" s="159">
        <v>0</v>
      </c>
      <c r="N119" s="159">
        <v>0</v>
      </c>
      <c r="O119" s="162">
        <v>3357000</v>
      </c>
      <c r="P119" s="68" t="s">
        <v>285</v>
      </c>
      <c r="Q119" s="82">
        <f aca="true" t="shared" si="6" ref="Q119:Q132">S119</f>
        <v>3370300</v>
      </c>
      <c r="R119" s="82">
        <v>0</v>
      </c>
      <c r="S119" s="159">
        <v>3370300</v>
      </c>
      <c r="T119" s="159">
        <v>0</v>
      </c>
      <c r="U119" s="66" t="s">
        <v>285</v>
      </c>
      <c r="V119" s="66" t="s">
        <v>285</v>
      </c>
      <c r="W119" s="65" t="s">
        <v>285</v>
      </c>
      <c r="X119" s="65"/>
      <c r="Y119" s="65"/>
      <c r="Z119" s="159">
        <v>0</v>
      </c>
      <c r="AA119" s="159">
        <v>0</v>
      </c>
      <c r="AB119" s="159">
        <v>3370300</v>
      </c>
      <c r="AC119" s="67" t="s">
        <v>285</v>
      </c>
    </row>
    <row r="120" spans="1:29" s="10" customFormat="1" ht="123.75">
      <c r="A120" s="130" t="s">
        <v>470</v>
      </c>
      <c r="B120" s="175" t="s">
        <v>67</v>
      </c>
      <c r="C120" s="131" t="s">
        <v>471</v>
      </c>
      <c r="D120" s="176">
        <v>75640000</v>
      </c>
      <c r="E120" s="177">
        <v>0</v>
      </c>
      <c r="F120" s="178">
        <v>75640000</v>
      </c>
      <c r="G120" s="178">
        <v>0</v>
      </c>
      <c r="H120" s="179" t="s">
        <v>285</v>
      </c>
      <c r="I120" s="179" t="s">
        <v>285</v>
      </c>
      <c r="J120" s="180" t="s">
        <v>285</v>
      </c>
      <c r="K120" s="180"/>
      <c r="L120" s="180"/>
      <c r="M120" s="178">
        <v>0</v>
      </c>
      <c r="N120" s="178">
        <v>75640000</v>
      </c>
      <c r="O120" s="181">
        <v>0</v>
      </c>
      <c r="P120" s="182" t="s">
        <v>285</v>
      </c>
      <c r="Q120" s="183">
        <f t="shared" si="6"/>
        <v>74954728.08</v>
      </c>
      <c r="R120" s="183">
        <v>0</v>
      </c>
      <c r="S120" s="178">
        <v>74954728.08</v>
      </c>
      <c r="T120" s="178">
        <v>0</v>
      </c>
      <c r="U120" s="179" t="s">
        <v>285</v>
      </c>
      <c r="V120" s="179" t="s">
        <v>285</v>
      </c>
      <c r="W120" s="180" t="s">
        <v>285</v>
      </c>
      <c r="X120" s="180"/>
      <c r="Y120" s="180"/>
      <c r="Z120" s="178">
        <v>0</v>
      </c>
      <c r="AA120" s="178">
        <v>74954728.08</v>
      </c>
      <c r="AB120" s="178">
        <v>0</v>
      </c>
      <c r="AC120" s="184" t="s">
        <v>285</v>
      </c>
    </row>
    <row r="121" spans="1:29" ht="112.5">
      <c r="A121" s="123" t="s">
        <v>552</v>
      </c>
      <c r="B121" s="122" t="s">
        <v>67</v>
      </c>
      <c r="C121" s="132" t="s">
        <v>553</v>
      </c>
      <c r="D121" s="156">
        <v>75640000</v>
      </c>
      <c r="E121" s="81">
        <v>0</v>
      </c>
      <c r="F121" s="159">
        <v>75640000</v>
      </c>
      <c r="G121" s="159">
        <v>0</v>
      </c>
      <c r="H121" s="66" t="s">
        <v>285</v>
      </c>
      <c r="I121" s="66" t="s">
        <v>285</v>
      </c>
      <c r="J121" s="65" t="s">
        <v>285</v>
      </c>
      <c r="K121" s="65"/>
      <c r="L121" s="65"/>
      <c r="M121" s="159">
        <v>0</v>
      </c>
      <c r="N121" s="159">
        <v>75640000</v>
      </c>
      <c r="O121" s="162">
        <v>0</v>
      </c>
      <c r="P121" s="68" t="s">
        <v>285</v>
      </c>
      <c r="Q121" s="82">
        <f t="shared" si="6"/>
        <v>74954728.08</v>
      </c>
      <c r="R121" s="82">
        <v>0</v>
      </c>
      <c r="S121" s="159">
        <v>74954728.08</v>
      </c>
      <c r="T121" s="159">
        <v>0</v>
      </c>
      <c r="U121" s="66" t="s">
        <v>285</v>
      </c>
      <c r="V121" s="66" t="s">
        <v>285</v>
      </c>
      <c r="W121" s="65" t="s">
        <v>285</v>
      </c>
      <c r="X121" s="65"/>
      <c r="Y121" s="65"/>
      <c r="Z121" s="159">
        <v>0</v>
      </c>
      <c r="AA121" s="159">
        <v>74954728.08</v>
      </c>
      <c r="AB121" s="159">
        <v>0</v>
      </c>
      <c r="AC121" s="67" t="s">
        <v>285</v>
      </c>
    </row>
    <row r="122" spans="1:29" s="10" customFormat="1" ht="45">
      <c r="A122" s="130" t="s">
        <v>426</v>
      </c>
      <c r="B122" s="175" t="s">
        <v>67</v>
      </c>
      <c r="C122" s="131" t="s">
        <v>313</v>
      </c>
      <c r="D122" s="176">
        <v>67150000</v>
      </c>
      <c r="E122" s="177">
        <v>0</v>
      </c>
      <c r="F122" s="178">
        <v>67150000</v>
      </c>
      <c r="G122" s="178">
        <v>0</v>
      </c>
      <c r="H122" s="179" t="s">
        <v>285</v>
      </c>
      <c r="I122" s="179" t="s">
        <v>285</v>
      </c>
      <c r="J122" s="180" t="s">
        <v>285</v>
      </c>
      <c r="K122" s="180"/>
      <c r="L122" s="180"/>
      <c r="M122" s="178">
        <v>45400000</v>
      </c>
      <c r="N122" s="178">
        <v>21750000</v>
      </c>
      <c r="O122" s="181">
        <v>0</v>
      </c>
      <c r="P122" s="182" t="s">
        <v>285</v>
      </c>
      <c r="Q122" s="183">
        <f t="shared" si="6"/>
        <v>73229463.47</v>
      </c>
      <c r="R122" s="183">
        <v>0</v>
      </c>
      <c r="S122" s="178">
        <v>73229463.47</v>
      </c>
      <c r="T122" s="178">
        <v>0</v>
      </c>
      <c r="U122" s="179" t="s">
        <v>285</v>
      </c>
      <c r="V122" s="179" t="s">
        <v>285</v>
      </c>
      <c r="W122" s="180" t="s">
        <v>285</v>
      </c>
      <c r="X122" s="180"/>
      <c r="Y122" s="180"/>
      <c r="Z122" s="178">
        <v>53195698.48</v>
      </c>
      <c r="AA122" s="178">
        <v>15191099.65</v>
      </c>
      <c r="AB122" s="178">
        <v>4842665.34</v>
      </c>
      <c r="AC122" s="184" t="s">
        <v>285</v>
      </c>
    </row>
    <row r="123" spans="1:29" s="10" customFormat="1" ht="45">
      <c r="A123" s="130" t="s">
        <v>78</v>
      </c>
      <c r="B123" s="175" t="s">
        <v>67</v>
      </c>
      <c r="C123" s="131" t="s">
        <v>243</v>
      </c>
      <c r="D123" s="176">
        <v>64079000</v>
      </c>
      <c r="E123" s="177">
        <v>0</v>
      </c>
      <c r="F123" s="178">
        <v>64079000</v>
      </c>
      <c r="G123" s="178">
        <v>0</v>
      </c>
      <c r="H123" s="179" t="s">
        <v>285</v>
      </c>
      <c r="I123" s="179" t="s">
        <v>285</v>
      </c>
      <c r="J123" s="180" t="s">
        <v>285</v>
      </c>
      <c r="K123" s="180"/>
      <c r="L123" s="180"/>
      <c r="M123" s="178">
        <v>45400000</v>
      </c>
      <c r="N123" s="178">
        <v>18679000</v>
      </c>
      <c r="O123" s="181">
        <v>0</v>
      </c>
      <c r="P123" s="182" t="s">
        <v>285</v>
      </c>
      <c r="Q123" s="183">
        <f t="shared" si="6"/>
        <v>68329449.53</v>
      </c>
      <c r="R123" s="183">
        <v>0</v>
      </c>
      <c r="S123" s="178">
        <v>68329449.53</v>
      </c>
      <c r="T123" s="178">
        <v>0</v>
      </c>
      <c r="U123" s="179" t="s">
        <v>285</v>
      </c>
      <c r="V123" s="179" t="s">
        <v>285</v>
      </c>
      <c r="W123" s="180" t="s">
        <v>285</v>
      </c>
      <c r="X123" s="180"/>
      <c r="Y123" s="180"/>
      <c r="Z123" s="178">
        <v>53195698.48</v>
      </c>
      <c r="AA123" s="178">
        <v>15133751.05</v>
      </c>
      <c r="AB123" s="178">
        <v>0</v>
      </c>
      <c r="AC123" s="184" t="s">
        <v>285</v>
      </c>
    </row>
    <row r="124" spans="1:29" ht="56.25">
      <c r="A124" s="123" t="s">
        <v>517</v>
      </c>
      <c r="B124" s="122" t="s">
        <v>67</v>
      </c>
      <c r="C124" s="132" t="s">
        <v>299</v>
      </c>
      <c r="D124" s="156">
        <v>33400000</v>
      </c>
      <c r="E124" s="81">
        <v>0</v>
      </c>
      <c r="F124" s="159">
        <v>33400000</v>
      </c>
      <c r="G124" s="159">
        <v>0</v>
      </c>
      <c r="H124" s="66" t="s">
        <v>285</v>
      </c>
      <c r="I124" s="66" t="s">
        <v>285</v>
      </c>
      <c r="J124" s="65" t="s">
        <v>285</v>
      </c>
      <c r="K124" s="65"/>
      <c r="L124" s="65"/>
      <c r="M124" s="159">
        <v>33400000</v>
      </c>
      <c r="N124" s="159">
        <v>0</v>
      </c>
      <c r="O124" s="162">
        <v>0</v>
      </c>
      <c r="P124" s="68" t="s">
        <v>285</v>
      </c>
      <c r="Q124" s="82">
        <f t="shared" si="6"/>
        <v>38061947.39</v>
      </c>
      <c r="R124" s="82">
        <v>0</v>
      </c>
      <c r="S124" s="159">
        <v>38061947.39</v>
      </c>
      <c r="T124" s="159">
        <v>0</v>
      </c>
      <c r="U124" s="66" t="s">
        <v>285</v>
      </c>
      <c r="V124" s="66" t="s">
        <v>285</v>
      </c>
      <c r="W124" s="65" t="s">
        <v>285</v>
      </c>
      <c r="X124" s="65"/>
      <c r="Y124" s="65"/>
      <c r="Z124" s="159">
        <v>38061947.39</v>
      </c>
      <c r="AA124" s="159">
        <v>0</v>
      </c>
      <c r="AB124" s="159">
        <v>0</v>
      </c>
      <c r="AC124" s="67" t="s">
        <v>285</v>
      </c>
    </row>
    <row r="125" spans="1:29" ht="56.25">
      <c r="A125" s="123" t="s">
        <v>518</v>
      </c>
      <c r="B125" s="122" t="s">
        <v>67</v>
      </c>
      <c r="C125" s="132" t="s">
        <v>519</v>
      </c>
      <c r="D125" s="156">
        <v>30679000</v>
      </c>
      <c r="E125" s="81">
        <v>0</v>
      </c>
      <c r="F125" s="159">
        <v>30679000</v>
      </c>
      <c r="G125" s="159">
        <v>0</v>
      </c>
      <c r="H125" s="66" t="s">
        <v>285</v>
      </c>
      <c r="I125" s="66" t="s">
        <v>285</v>
      </c>
      <c r="J125" s="65" t="s">
        <v>285</v>
      </c>
      <c r="K125" s="65"/>
      <c r="L125" s="65"/>
      <c r="M125" s="159">
        <v>12000000</v>
      </c>
      <c r="N125" s="159">
        <v>18679000</v>
      </c>
      <c r="O125" s="162">
        <v>0</v>
      </c>
      <c r="P125" s="68" t="s">
        <v>285</v>
      </c>
      <c r="Q125" s="82">
        <f t="shared" si="6"/>
        <v>30267502.14</v>
      </c>
      <c r="R125" s="82">
        <v>0</v>
      </c>
      <c r="S125" s="159">
        <v>30267502.14</v>
      </c>
      <c r="T125" s="159">
        <v>0</v>
      </c>
      <c r="U125" s="66" t="s">
        <v>285</v>
      </c>
      <c r="V125" s="66" t="s">
        <v>285</v>
      </c>
      <c r="W125" s="65" t="s">
        <v>285</v>
      </c>
      <c r="X125" s="65"/>
      <c r="Y125" s="65"/>
      <c r="Z125" s="159">
        <v>15133751.09</v>
      </c>
      <c r="AA125" s="159">
        <v>15133751.05</v>
      </c>
      <c r="AB125" s="159">
        <v>0</v>
      </c>
      <c r="AC125" s="67" t="s">
        <v>285</v>
      </c>
    </row>
    <row r="126" spans="1:29" s="10" customFormat="1" ht="67.5">
      <c r="A126" s="130" t="s">
        <v>473</v>
      </c>
      <c r="B126" s="175" t="s">
        <v>67</v>
      </c>
      <c r="C126" s="131" t="s">
        <v>245</v>
      </c>
      <c r="D126" s="176">
        <v>3071000</v>
      </c>
      <c r="E126" s="177">
        <v>0</v>
      </c>
      <c r="F126" s="178">
        <v>3071000</v>
      </c>
      <c r="G126" s="178">
        <v>0</v>
      </c>
      <c r="H126" s="179" t="s">
        <v>285</v>
      </c>
      <c r="I126" s="179" t="s">
        <v>285</v>
      </c>
      <c r="J126" s="180" t="s">
        <v>285</v>
      </c>
      <c r="K126" s="180"/>
      <c r="L126" s="180"/>
      <c r="M126" s="178">
        <v>0</v>
      </c>
      <c r="N126" s="178">
        <v>3071000</v>
      </c>
      <c r="O126" s="181">
        <v>0</v>
      </c>
      <c r="P126" s="182" t="s">
        <v>285</v>
      </c>
      <c r="Q126" s="183">
        <f t="shared" si="6"/>
        <v>4900013.94</v>
      </c>
      <c r="R126" s="183">
        <v>0</v>
      </c>
      <c r="S126" s="178">
        <v>4900013.94</v>
      </c>
      <c r="T126" s="178">
        <v>0</v>
      </c>
      <c r="U126" s="179" t="s">
        <v>285</v>
      </c>
      <c r="V126" s="179" t="s">
        <v>285</v>
      </c>
      <c r="W126" s="180" t="s">
        <v>285</v>
      </c>
      <c r="X126" s="180"/>
      <c r="Y126" s="180"/>
      <c r="Z126" s="178">
        <v>0</v>
      </c>
      <c r="AA126" s="178">
        <v>57348.6</v>
      </c>
      <c r="AB126" s="178">
        <v>4842665.34</v>
      </c>
      <c r="AC126" s="184" t="s">
        <v>285</v>
      </c>
    </row>
    <row r="127" spans="1:29" ht="67.5">
      <c r="A127" s="123" t="s">
        <v>520</v>
      </c>
      <c r="B127" s="122" t="s">
        <v>67</v>
      </c>
      <c r="C127" s="132" t="s">
        <v>300</v>
      </c>
      <c r="D127" s="156">
        <v>0</v>
      </c>
      <c r="E127" s="81">
        <v>0</v>
      </c>
      <c r="F127" s="159">
        <v>0</v>
      </c>
      <c r="G127" s="159">
        <v>0</v>
      </c>
      <c r="H127" s="66" t="s">
        <v>285</v>
      </c>
      <c r="I127" s="66" t="s">
        <v>285</v>
      </c>
      <c r="J127" s="65" t="s">
        <v>285</v>
      </c>
      <c r="K127" s="65"/>
      <c r="L127" s="65"/>
      <c r="M127" s="159">
        <v>0</v>
      </c>
      <c r="N127" s="159">
        <v>0</v>
      </c>
      <c r="O127" s="162">
        <v>0</v>
      </c>
      <c r="P127" s="68" t="s">
        <v>285</v>
      </c>
      <c r="Q127" s="82">
        <f t="shared" si="6"/>
        <v>4842665.34</v>
      </c>
      <c r="R127" s="82">
        <v>0</v>
      </c>
      <c r="S127" s="159">
        <v>4842665.34</v>
      </c>
      <c r="T127" s="159">
        <v>0</v>
      </c>
      <c r="U127" s="66" t="s">
        <v>285</v>
      </c>
      <c r="V127" s="66" t="s">
        <v>285</v>
      </c>
      <c r="W127" s="65" t="s">
        <v>285</v>
      </c>
      <c r="X127" s="65"/>
      <c r="Y127" s="65"/>
      <c r="Z127" s="159">
        <v>0</v>
      </c>
      <c r="AA127" s="159">
        <v>0</v>
      </c>
      <c r="AB127" s="159">
        <v>4842665.34</v>
      </c>
      <c r="AC127" s="67" t="s">
        <v>285</v>
      </c>
    </row>
    <row r="128" spans="1:29" ht="67.5">
      <c r="A128" s="123" t="s">
        <v>521</v>
      </c>
      <c r="B128" s="122" t="s">
        <v>67</v>
      </c>
      <c r="C128" s="132" t="s">
        <v>522</v>
      </c>
      <c r="D128" s="156">
        <v>3071000</v>
      </c>
      <c r="E128" s="81">
        <v>0</v>
      </c>
      <c r="F128" s="159">
        <v>3071000</v>
      </c>
      <c r="G128" s="159">
        <v>0</v>
      </c>
      <c r="H128" s="66" t="s">
        <v>285</v>
      </c>
      <c r="I128" s="66" t="s">
        <v>285</v>
      </c>
      <c r="J128" s="65" t="s">
        <v>285</v>
      </c>
      <c r="K128" s="65"/>
      <c r="L128" s="65"/>
      <c r="M128" s="159">
        <v>0</v>
      </c>
      <c r="N128" s="159">
        <v>3071000</v>
      </c>
      <c r="O128" s="162">
        <v>0</v>
      </c>
      <c r="P128" s="68" t="s">
        <v>285</v>
      </c>
      <c r="Q128" s="82">
        <f t="shared" si="6"/>
        <v>57348.6</v>
      </c>
      <c r="R128" s="82">
        <v>0</v>
      </c>
      <c r="S128" s="159">
        <v>57348.6</v>
      </c>
      <c r="T128" s="159">
        <v>0</v>
      </c>
      <c r="U128" s="66" t="s">
        <v>285</v>
      </c>
      <c r="V128" s="66" t="s">
        <v>285</v>
      </c>
      <c r="W128" s="65" t="s">
        <v>285</v>
      </c>
      <c r="X128" s="65"/>
      <c r="Y128" s="65"/>
      <c r="Z128" s="159">
        <v>0</v>
      </c>
      <c r="AA128" s="159">
        <v>57348.6</v>
      </c>
      <c r="AB128" s="159">
        <v>0</v>
      </c>
      <c r="AC128" s="67" t="s">
        <v>285</v>
      </c>
    </row>
    <row r="129" spans="1:29" s="10" customFormat="1" ht="45" customHeight="1">
      <c r="A129" s="130" t="s">
        <v>579</v>
      </c>
      <c r="B129" s="175" t="s">
        <v>67</v>
      </c>
      <c r="C129" s="131" t="s">
        <v>580</v>
      </c>
      <c r="D129" s="176">
        <v>33629000</v>
      </c>
      <c r="E129" s="177">
        <v>0</v>
      </c>
      <c r="F129" s="178">
        <v>33629000</v>
      </c>
      <c r="G129" s="178">
        <v>0</v>
      </c>
      <c r="H129" s="179" t="s">
        <v>285</v>
      </c>
      <c r="I129" s="179" t="s">
        <v>285</v>
      </c>
      <c r="J129" s="180" t="s">
        <v>285</v>
      </c>
      <c r="K129" s="180"/>
      <c r="L129" s="180"/>
      <c r="M129" s="178">
        <v>29900000</v>
      </c>
      <c r="N129" s="178">
        <v>3729000</v>
      </c>
      <c r="O129" s="181">
        <v>0</v>
      </c>
      <c r="P129" s="182" t="s">
        <v>285</v>
      </c>
      <c r="Q129" s="183">
        <f t="shared" si="6"/>
        <v>41928963.76</v>
      </c>
      <c r="R129" s="183">
        <v>0</v>
      </c>
      <c r="S129" s="178">
        <v>41928963.76</v>
      </c>
      <c r="T129" s="178">
        <v>0</v>
      </c>
      <c r="U129" s="179" t="s">
        <v>285</v>
      </c>
      <c r="V129" s="179" t="s">
        <v>285</v>
      </c>
      <c r="W129" s="180" t="s">
        <v>285</v>
      </c>
      <c r="X129" s="180"/>
      <c r="Y129" s="180"/>
      <c r="Z129" s="178">
        <v>35111378.38</v>
      </c>
      <c r="AA129" s="178">
        <v>6817585.38</v>
      </c>
      <c r="AB129" s="178">
        <v>0</v>
      </c>
      <c r="AC129" s="184" t="s">
        <v>285</v>
      </c>
    </row>
    <row r="130" spans="1:29" s="10" customFormat="1" ht="45" customHeight="1">
      <c r="A130" s="130" t="s">
        <v>581</v>
      </c>
      <c r="B130" s="175" t="s">
        <v>67</v>
      </c>
      <c r="C130" s="131" t="s">
        <v>582</v>
      </c>
      <c r="D130" s="176">
        <v>33629000</v>
      </c>
      <c r="E130" s="177">
        <v>0</v>
      </c>
      <c r="F130" s="178">
        <v>33629000</v>
      </c>
      <c r="G130" s="178">
        <v>0</v>
      </c>
      <c r="H130" s="179" t="s">
        <v>285</v>
      </c>
      <c r="I130" s="179" t="s">
        <v>285</v>
      </c>
      <c r="J130" s="180" t="s">
        <v>285</v>
      </c>
      <c r="K130" s="180"/>
      <c r="L130" s="180"/>
      <c r="M130" s="178">
        <v>29900000</v>
      </c>
      <c r="N130" s="178">
        <v>3729000</v>
      </c>
      <c r="O130" s="181">
        <v>0</v>
      </c>
      <c r="P130" s="182" t="s">
        <v>285</v>
      </c>
      <c r="Q130" s="183">
        <f t="shared" si="6"/>
        <v>41928963.76</v>
      </c>
      <c r="R130" s="183">
        <v>0</v>
      </c>
      <c r="S130" s="178">
        <v>41928963.76</v>
      </c>
      <c r="T130" s="178">
        <v>0</v>
      </c>
      <c r="U130" s="179" t="s">
        <v>285</v>
      </c>
      <c r="V130" s="179" t="s">
        <v>285</v>
      </c>
      <c r="W130" s="180" t="s">
        <v>285</v>
      </c>
      <c r="X130" s="180"/>
      <c r="Y130" s="180"/>
      <c r="Z130" s="178">
        <v>35111378.38</v>
      </c>
      <c r="AA130" s="178">
        <v>6817585.38</v>
      </c>
      <c r="AB130" s="178">
        <v>0</v>
      </c>
      <c r="AC130" s="184" t="s">
        <v>285</v>
      </c>
    </row>
    <row r="131" spans="1:29" ht="101.25">
      <c r="A131" s="123" t="s">
        <v>583</v>
      </c>
      <c r="B131" s="122" t="s">
        <v>67</v>
      </c>
      <c r="C131" s="132" t="s">
        <v>584</v>
      </c>
      <c r="D131" s="156">
        <v>24200000</v>
      </c>
      <c r="E131" s="81">
        <v>0</v>
      </c>
      <c r="F131" s="159">
        <v>24200000</v>
      </c>
      <c r="G131" s="159">
        <v>0</v>
      </c>
      <c r="H131" s="66" t="s">
        <v>285</v>
      </c>
      <c r="I131" s="66" t="s">
        <v>285</v>
      </c>
      <c r="J131" s="65" t="s">
        <v>285</v>
      </c>
      <c r="K131" s="65"/>
      <c r="L131" s="65"/>
      <c r="M131" s="159">
        <v>24200000</v>
      </c>
      <c r="N131" s="159">
        <v>0</v>
      </c>
      <c r="O131" s="162">
        <v>0</v>
      </c>
      <c r="P131" s="68" t="s">
        <v>285</v>
      </c>
      <c r="Q131" s="82">
        <f t="shared" si="6"/>
        <v>28293793.07</v>
      </c>
      <c r="R131" s="82">
        <v>0</v>
      </c>
      <c r="S131" s="159">
        <v>28293793.07</v>
      </c>
      <c r="T131" s="159">
        <v>0</v>
      </c>
      <c r="U131" s="66" t="s">
        <v>285</v>
      </c>
      <c r="V131" s="66" t="s">
        <v>285</v>
      </c>
      <c r="W131" s="65" t="s">
        <v>285</v>
      </c>
      <c r="X131" s="65"/>
      <c r="Y131" s="65"/>
      <c r="Z131" s="159">
        <v>28293793.07</v>
      </c>
      <c r="AA131" s="159">
        <v>0</v>
      </c>
      <c r="AB131" s="159">
        <v>0</v>
      </c>
      <c r="AC131" s="67" t="s">
        <v>285</v>
      </c>
    </row>
    <row r="132" spans="1:29" ht="14.25" customHeight="1">
      <c r="A132" s="123" t="s">
        <v>585</v>
      </c>
      <c r="B132" s="122" t="s">
        <v>67</v>
      </c>
      <c r="C132" s="132" t="s">
        <v>586</v>
      </c>
      <c r="D132" s="156">
        <v>9429000</v>
      </c>
      <c r="E132" s="81">
        <v>0</v>
      </c>
      <c r="F132" s="159">
        <v>9429000</v>
      </c>
      <c r="G132" s="159">
        <v>0</v>
      </c>
      <c r="H132" s="66" t="s">
        <v>285</v>
      </c>
      <c r="I132" s="66" t="s">
        <v>285</v>
      </c>
      <c r="J132" s="65" t="s">
        <v>285</v>
      </c>
      <c r="K132" s="65"/>
      <c r="L132" s="65"/>
      <c r="M132" s="159">
        <v>5700000</v>
      </c>
      <c r="N132" s="159">
        <v>3729000</v>
      </c>
      <c r="O132" s="162">
        <v>0</v>
      </c>
      <c r="P132" s="68" t="s">
        <v>285</v>
      </c>
      <c r="Q132" s="82">
        <f t="shared" si="6"/>
        <v>13635170.69</v>
      </c>
      <c r="R132" s="82">
        <v>0</v>
      </c>
      <c r="S132" s="159">
        <v>13635170.69</v>
      </c>
      <c r="T132" s="159">
        <v>0</v>
      </c>
      <c r="U132" s="66" t="s">
        <v>285</v>
      </c>
      <c r="V132" s="66" t="s">
        <v>285</v>
      </c>
      <c r="W132" s="65" t="s">
        <v>285</v>
      </c>
      <c r="X132" s="65"/>
      <c r="Y132" s="65"/>
      <c r="Z132" s="159">
        <v>6817585.31</v>
      </c>
      <c r="AA132" s="159">
        <v>6817585.38</v>
      </c>
      <c r="AB132" s="159">
        <v>0</v>
      </c>
      <c r="AC132" s="67" t="s">
        <v>285</v>
      </c>
    </row>
    <row r="133" spans="1:29" s="10" customFormat="1" ht="22.5">
      <c r="A133" s="130" t="s">
        <v>221</v>
      </c>
      <c r="B133" s="175" t="s">
        <v>67</v>
      </c>
      <c r="C133" s="131" t="s">
        <v>216</v>
      </c>
      <c r="D133" s="176">
        <v>262450600</v>
      </c>
      <c r="E133" s="177">
        <v>0</v>
      </c>
      <c r="F133" s="178">
        <v>262450600</v>
      </c>
      <c r="G133" s="178">
        <v>0</v>
      </c>
      <c r="H133" s="179" t="s">
        <v>285</v>
      </c>
      <c r="I133" s="179" t="s">
        <v>285</v>
      </c>
      <c r="J133" s="180" t="s">
        <v>285</v>
      </c>
      <c r="K133" s="180"/>
      <c r="L133" s="180"/>
      <c r="M133" s="178">
        <v>256877000</v>
      </c>
      <c r="N133" s="178">
        <v>5435600</v>
      </c>
      <c r="O133" s="181">
        <v>138000</v>
      </c>
      <c r="P133" s="182" t="s">
        <v>285</v>
      </c>
      <c r="Q133" s="183">
        <f aca="true" t="shared" si="7" ref="Q133:Q143">S133</f>
        <v>303971483.81</v>
      </c>
      <c r="R133" s="183">
        <v>0</v>
      </c>
      <c r="S133" s="178">
        <v>303971483.81</v>
      </c>
      <c r="T133" s="178">
        <v>0</v>
      </c>
      <c r="U133" s="179" t="s">
        <v>285</v>
      </c>
      <c r="V133" s="179" t="s">
        <v>285</v>
      </c>
      <c r="W133" s="180" t="s">
        <v>285</v>
      </c>
      <c r="X133" s="180"/>
      <c r="Y133" s="180"/>
      <c r="Z133" s="178">
        <v>296198369.22</v>
      </c>
      <c r="AA133" s="178">
        <v>7635944</v>
      </c>
      <c r="AB133" s="178">
        <v>137170.59</v>
      </c>
      <c r="AC133" s="184" t="s">
        <v>285</v>
      </c>
    </row>
    <row r="134" spans="1:29" s="10" customFormat="1" ht="33.75">
      <c r="A134" s="130" t="s">
        <v>291</v>
      </c>
      <c r="B134" s="175" t="s">
        <v>67</v>
      </c>
      <c r="C134" s="131" t="s">
        <v>442</v>
      </c>
      <c r="D134" s="176">
        <v>0</v>
      </c>
      <c r="E134" s="177">
        <v>0</v>
      </c>
      <c r="F134" s="178">
        <v>0</v>
      </c>
      <c r="G134" s="178">
        <v>0</v>
      </c>
      <c r="H134" s="179" t="s">
        <v>285</v>
      </c>
      <c r="I134" s="179" t="s">
        <v>285</v>
      </c>
      <c r="J134" s="180" t="s">
        <v>285</v>
      </c>
      <c r="K134" s="180"/>
      <c r="L134" s="180"/>
      <c r="M134" s="178">
        <v>0</v>
      </c>
      <c r="N134" s="178">
        <v>0</v>
      </c>
      <c r="O134" s="181">
        <v>0</v>
      </c>
      <c r="P134" s="182" t="s">
        <v>285</v>
      </c>
      <c r="Q134" s="183">
        <f t="shared" si="7"/>
        <v>1249877.76</v>
      </c>
      <c r="R134" s="183">
        <v>0</v>
      </c>
      <c r="S134" s="178">
        <v>1249877.76</v>
      </c>
      <c r="T134" s="178">
        <v>0</v>
      </c>
      <c r="U134" s="179" t="s">
        <v>285</v>
      </c>
      <c r="V134" s="179" t="s">
        <v>285</v>
      </c>
      <c r="W134" s="180" t="s">
        <v>285</v>
      </c>
      <c r="X134" s="180"/>
      <c r="Y134" s="180"/>
      <c r="Z134" s="178">
        <v>1249877.76</v>
      </c>
      <c r="AA134" s="178">
        <v>0</v>
      </c>
      <c r="AB134" s="178">
        <v>0</v>
      </c>
      <c r="AC134" s="184" t="s">
        <v>285</v>
      </c>
    </row>
    <row r="135" spans="1:29" ht="90">
      <c r="A135" s="123" t="s">
        <v>481</v>
      </c>
      <c r="B135" s="122" t="s">
        <v>67</v>
      </c>
      <c r="C135" s="132" t="s">
        <v>344</v>
      </c>
      <c r="D135" s="156">
        <v>0</v>
      </c>
      <c r="E135" s="81">
        <v>0</v>
      </c>
      <c r="F135" s="159">
        <v>0</v>
      </c>
      <c r="G135" s="159">
        <v>0</v>
      </c>
      <c r="H135" s="66" t="s">
        <v>285</v>
      </c>
      <c r="I135" s="66" t="s">
        <v>285</v>
      </c>
      <c r="J135" s="65" t="s">
        <v>285</v>
      </c>
      <c r="K135" s="65"/>
      <c r="L135" s="65"/>
      <c r="M135" s="159">
        <v>0</v>
      </c>
      <c r="N135" s="159">
        <v>0</v>
      </c>
      <c r="O135" s="162">
        <v>0</v>
      </c>
      <c r="P135" s="68" t="s">
        <v>285</v>
      </c>
      <c r="Q135" s="82">
        <f t="shared" si="7"/>
        <v>1246777.76</v>
      </c>
      <c r="R135" s="82">
        <v>0</v>
      </c>
      <c r="S135" s="159">
        <v>1246777.76</v>
      </c>
      <c r="T135" s="159">
        <v>0</v>
      </c>
      <c r="U135" s="66" t="s">
        <v>285</v>
      </c>
      <c r="V135" s="66" t="s">
        <v>285</v>
      </c>
      <c r="W135" s="65" t="s">
        <v>285</v>
      </c>
      <c r="X135" s="65"/>
      <c r="Y135" s="65"/>
      <c r="Z135" s="159">
        <v>1246777.76</v>
      </c>
      <c r="AA135" s="159">
        <v>0</v>
      </c>
      <c r="AB135" s="159">
        <v>0</v>
      </c>
      <c r="AC135" s="67" t="s">
        <v>285</v>
      </c>
    </row>
    <row r="136" spans="1:29" ht="67.5">
      <c r="A136" s="123" t="s">
        <v>133</v>
      </c>
      <c r="B136" s="122" t="s">
        <v>67</v>
      </c>
      <c r="C136" s="132" t="s">
        <v>134</v>
      </c>
      <c r="D136" s="156">
        <v>0</v>
      </c>
      <c r="E136" s="81">
        <v>0</v>
      </c>
      <c r="F136" s="159">
        <v>0</v>
      </c>
      <c r="G136" s="159">
        <v>0</v>
      </c>
      <c r="H136" s="66" t="s">
        <v>285</v>
      </c>
      <c r="I136" s="66" t="s">
        <v>285</v>
      </c>
      <c r="J136" s="65" t="s">
        <v>285</v>
      </c>
      <c r="K136" s="65"/>
      <c r="L136" s="65"/>
      <c r="M136" s="159">
        <v>0</v>
      </c>
      <c r="N136" s="159">
        <v>0</v>
      </c>
      <c r="O136" s="162">
        <v>0</v>
      </c>
      <c r="P136" s="68" t="s">
        <v>285</v>
      </c>
      <c r="Q136" s="82">
        <f t="shared" si="7"/>
        <v>3100</v>
      </c>
      <c r="R136" s="82">
        <v>0</v>
      </c>
      <c r="S136" s="159">
        <v>3100</v>
      </c>
      <c r="T136" s="159">
        <v>0</v>
      </c>
      <c r="U136" s="66" t="s">
        <v>285</v>
      </c>
      <c r="V136" s="66" t="s">
        <v>285</v>
      </c>
      <c r="W136" s="65" t="s">
        <v>285</v>
      </c>
      <c r="X136" s="65"/>
      <c r="Y136" s="65"/>
      <c r="Z136" s="159">
        <v>3100</v>
      </c>
      <c r="AA136" s="159">
        <v>0</v>
      </c>
      <c r="AB136" s="159">
        <v>0</v>
      </c>
      <c r="AC136" s="67" t="s">
        <v>285</v>
      </c>
    </row>
    <row r="137" spans="1:29" ht="67.5">
      <c r="A137" s="123" t="s">
        <v>193</v>
      </c>
      <c r="B137" s="122" t="s">
        <v>67</v>
      </c>
      <c r="C137" s="132" t="s">
        <v>192</v>
      </c>
      <c r="D137" s="156">
        <v>45600</v>
      </c>
      <c r="E137" s="81">
        <v>0</v>
      </c>
      <c r="F137" s="159">
        <v>45600</v>
      </c>
      <c r="G137" s="159">
        <v>0</v>
      </c>
      <c r="H137" s="66" t="s">
        <v>285</v>
      </c>
      <c r="I137" s="66" t="s">
        <v>285</v>
      </c>
      <c r="J137" s="65" t="s">
        <v>285</v>
      </c>
      <c r="K137" s="65"/>
      <c r="L137" s="65"/>
      <c r="M137" s="159">
        <v>0</v>
      </c>
      <c r="N137" s="159">
        <v>45600</v>
      </c>
      <c r="O137" s="162">
        <v>0</v>
      </c>
      <c r="P137" s="68" t="s">
        <v>285</v>
      </c>
      <c r="Q137" s="82">
        <f t="shared" si="7"/>
        <v>683457.58</v>
      </c>
      <c r="R137" s="82">
        <v>0</v>
      </c>
      <c r="S137" s="159">
        <v>683457.58</v>
      </c>
      <c r="T137" s="159">
        <v>0</v>
      </c>
      <c r="U137" s="66" t="s">
        <v>285</v>
      </c>
      <c r="V137" s="66" t="s">
        <v>285</v>
      </c>
      <c r="W137" s="65" t="s">
        <v>285</v>
      </c>
      <c r="X137" s="65"/>
      <c r="Y137" s="65"/>
      <c r="Z137" s="159">
        <v>683457.58</v>
      </c>
      <c r="AA137" s="159">
        <v>0</v>
      </c>
      <c r="AB137" s="159">
        <v>0</v>
      </c>
      <c r="AC137" s="67" t="s">
        <v>285</v>
      </c>
    </row>
    <row r="138" spans="1:29" s="10" customFormat="1" ht="78.75">
      <c r="A138" s="130" t="s">
        <v>248</v>
      </c>
      <c r="B138" s="175" t="s">
        <v>67</v>
      </c>
      <c r="C138" s="131" t="s">
        <v>147</v>
      </c>
      <c r="D138" s="176">
        <v>0</v>
      </c>
      <c r="E138" s="177">
        <v>0</v>
      </c>
      <c r="F138" s="178">
        <v>0</v>
      </c>
      <c r="G138" s="178">
        <v>0</v>
      </c>
      <c r="H138" s="179" t="s">
        <v>285</v>
      </c>
      <c r="I138" s="179" t="s">
        <v>285</v>
      </c>
      <c r="J138" s="180" t="s">
        <v>285</v>
      </c>
      <c r="K138" s="180"/>
      <c r="L138" s="180"/>
      <c r="M138" s="178">
        <v>0</v>
      </c>
      <c r="N138" s="178">
        <v>0</v>
      </c>
      <c r="O138" s="181">
        <v>0</v>
      </c>
      <c r="P138" s="182" t="s">
        <v>285</v>
      </c>
      <c r="Q138" s="183">
        <f t="shared" si="7"/>
        <v>157800</v>
      </c>
      <c r="R138" s="183">
        <v>0</v>
      </c>
      <c r="S138" s="178">
        <v>157800</v>
      </c>
      <c r="T138" s="178">
        <v>0</v>
      </c>
      <c r="U138" s="179" t="s">
        <v>285</v>
      </c>
      <c r="V138" s="179" t="s">
        <v>285</v>
      </c>
      <c r="W138" s="180" t="s">
        <v>285</v>
      </c>
      <c r="X138" s="180"/>
      <c r="Y138" s="180"/>
      <c r="Z138" s="178">
        <v>157800</v>
      </c>
      <c r="AA138" s="178">
        <v>0</v>
      </c>
      <c r="AB138" s="178">
        <v>0</v>
      </c>
      <c r="AC138" s="184" t="s">
        <v>285</v>
      </c>
    </row>
    <row r="139" spans="1:29" ht="67.5">
      <c r="A139" s="123" t="s">
        <v>516</v>
      </c>
      <c r="B139" s="122" t="s">
        <v>67</v>
      </c>
      <c r="C139" s="132" t="s">
        <v>479</v>
      </c>
      <c r="D139" s="156">
        <v>0</v>
      </c>
      <c r="E139" s="81">
        <v>0</v>
      </c>
      <c r="F139" s="159">
        <v>0</v>
      </c>
      <c r="G139" s="159">
        <v>0</v>
      </c>
      <c r="H139" s="66" t="s">
        <v>285</v>
      </c>
      <c r="I139" s="66" t="s">
        <v>285</v>
      </c>
      <c r="J139" s="65" t="s">
        <v>285</v>
      </c>
      <c r="K139" s="65"/>
      <c r="L139" s="65"/>
      <c r="M139" s="159">
        <v>0</v>
      </c>
      <c r="N139" s="159">
        <v>0</v>
      </c>
      <c r="O139" s="162">
        <v>0</v>
      </c>
      <c r="P139" s="68" t="s">
        <v>285</v>
      </c>
      <c r="Q139" s="82">
        <f t="shared" si="7"/>
        <v>157800</v>
      </c>
      <c r="R139" s="82">
        <v>0</v>
      </c>
      <c r="S139" s="159">
        <v>157800</v>
      </c>
      <c r="T139" s="159">
        <v>0</v>
      </c>
      <c r="U139" s="66" t="s">
        <v>285</v>
      </c>
      <c r="V139" s="66" t="s">
        <v>285</v>
      </c>
      <c r="W139" s="65" t="s">
        <v>285</v>
      </c>
      <c r="X139" s="65"/>
      <c r="Y139" s="65"/>
      <c r="Z139" s="159">
        <v>157800</v>
      </c>
      <c r="AA139" s="159">
        <v>0</v>
      </c>
      <c r="AB139" s="159">
        <v>0</v>
      </c>
      <c r="AC139" s="67" t="s">
        <v>285</v>
      </c>
    </row>
    <row r="140" spans="1:29" s="10" customFormat="1" ht="22.5">
      <c r="A140" s="130" t="s">
        <v>340</v>
      </c>
      <c r="B140" s="175" t="s">
        <v>67</v>
      </c>
      <c r="C140" s="131" t="s">
        <v>177</v>
      </c>
      <c r="D140" s="176">
        <v>522000</v>
      </c>
      <c r="E140" s="177">
        <v>0</v>
      </c>
      <c r="F140" s="178">
        <v>522000</v>
      </c>
      <c r="G140" s="178">
        <v>0</v>
      </c>
      <c r="H140" s="179" t="s">
        <v>285</v>
      </c>
      <c r="I140" s="179" t="s">
        <v>285</v>
      </c>
      <c r="J140" s="180" t="s">
        <v>285</v>
      </c>
      <c r="K140" s="180"/>
      <c r="L140" s="180"/>
      <c r="M140" s="178">
        <v>0</v>
      </c>
      <c r="N140" s="178">
        <v>522000</v>
      </c>
      <c r="O140" s="181">
        <v>0</v>
      </c>
      <c r="P140" s="182" t="s">
        <v>285</v>
      </c>
      <c r="Q140" s="183">
        <f t="shared" si="7"/>
        <v>752306.37</v>
      </c>
      <c r="R140" s="183">
        <v>0</v>
      </c>
      <c r="S140" s="178">
        <v>752306.37</v>
      </c>
      <c r="T140" s="178">
        <v>0</v>
      </c>
      <c r="U140" s="179" t="s">
        <v>285</v>
      </c>
      <c r="V140" s="179" t="s">
        <v>285</v>
      </c>
      <c r="W140" s="180" t="s">
        <v>285</v>
      </c>
      <c r="X140" s="180"/>
      <c r="Y140" s="180"/>
      <c r="Z140" s="178">
        <v>0</v>
      </c>
      <c r="AA140" s="178">
        <v>752306.37</v>
      </c>
      <c r="AB140" s="178">
        <v>0</v>
      </c>
      <c r="AC140" s="184" t="s">
        <v>285</v>
      </c>
    </row>
    <row r="141" spans="1:29" s="10" customFormat="1" ht="56.25">
      <c r="A141" s="130" t="s">
        <v>482</v>
      </c>
      <c r="B141" s="175" t="s">
        <v>67</v>
      </c>
      <c r="C141" s="131" t="s">
        <v>483</v>
      </c>
      <c r="D141" s="176">
        <v>522000</v>
      </c>
      <c r="E141" s="177">
        <v>0</v>
      </c>
      <c r="F141" s="178">
        <v>522000</v>
      </c>
      <c r="G141" s="178">
        <v>0</v>
      </c>
      <c r="H141" s="179" t="s">
        <v>285</v>
      </c>
      <c r="I141" s="179" t="s">
        <v>285</v>
      </c>
      <c r="J141" s="180" t="s">
        <v>285</v>
      </c>
      <c r="K141" s="180"/>
      <c r="L141" s="180"/>
      <c r="M141" s="178">
        <v>0</v>
      </c>
      <c r="N141" s="178">
        <v>522000</v>
      </c>
      <c r="O141" s="181">
        <v>0</v>
      </c>
      <c r="P141" s="182" t="s">
        <v>285</v>
      </c>
      <c r="Q141" s="183">
        <f t="shared" si="7"/>
        <v>752306.37</v>
      </c>
      <c r="R141" s="183">
        <v>0</v>
      </c>
      <c r="S141" s="178">
        <v>752306.37</v>
      </c>
      <c r="T141" s="178">
        <v>0</v>
      </c>
      <c r="U141" s="179" t="s">
        <v>285</v>
      </c>
      <c r="V141" s="179" t="s">
        <v>285</v>
      </c>
      <c r="W141" s="180" t="s">
        <v>285</v>
      </c>
      <c r="X141" s="180"/>
      <c r="Y141" s="180"/>
      <c r="Z141" s="178">
        <v>0</v>
      </c>
      <c r="AA141" s="178">
        <v>752306.37</v>
      </c>
      <c r="AB141" s="178">
        <v>0</v>
      </c>
      <c r="AC141" s="184" t="s">
        <v>285</v>
      </c>
    </row>
    <row r="142" spans="1:29" ht="56.25">
      <c r="A142" s="123" t="s">
        <v>484</v>
      </c>
      <c r="B142" s="122" t="s">
        <v>67</v>
      </c>
      <c r="C142" s="132" t="s">
        <v>485</v>
      </c>
      <c r="D142" s="156">
        <v>522000</v>
      </c>
      <c r="E142" s="81">
        <v>0</v>
      </c>
      <c r="F142" s="159">
        <v>522000</v>
      </c>
      <c r="G142" s="159">
        <v>0</v>
      </c>
      <c r="H142" s="66" t="s">
        <v>285</v>
      </c>
      <c r="I142" s="66" t="s">
        <v>285</v>
      </c>
      <c r="J142" s="65" t="s">
        <v>285</v>
      </c>
      <c r="K142" s="65"/>
      <c r="L142" s="65"/>
      <c r="M142" s="159">
        <v>0</v>
      </c>
      <c r="N142" s="159">
        <v>522000</v>
      </c>
      <c r="O142" s="162">
        <v>0</v>
      </c>
      <c r="P142" s="68" t="s">
        <v>285</v>
      </c>
      <c r="Q142" s="82">
        <f t="shared" si="7"/>
        <v>752306.37</v>
      </c>
      <c r="R142" s="82">
        <v>0</v>
      </c>
      <c r="S142" s="159">
        <v>752306.37</v>
      </c>
      <c r="T142" s="159">
        <v>0</v>
      </c>
      <c r="U142" s="66" t="s">
        <v>285</v>
      </c>
      <c r="V142" s="66" t="s">
        <v>285</v>
      </c>
      <c r="W142" s="65" t="s">
        <v>285</v>
      </c>
      <c r="X142" s="65"/>
      <c r="Y142" s="65"/>
      <c r="Z142" s="159">
        <v>0</v>
      </c>
      <c r="AA142" s="159">
        <v>752306.37</v>
      </c>
      <c r="AB142" s="159">
        <v>0</v>
      </c>
      <c r="AC142" s="67" t="s">
        <v>285</v>
      </c>
    </row>
    <row r="143" spans="1:29" s="10" customFormat="1" ht="146.25">
      <c r="A143" s="130" t="s">
        <v>383</v>
      </c>
      <c r="B143" s="175" t="s">
        <v>67</v>
      </c>
      <c r="C143" s="131" t="s">
        <v>189</v>
      </c>
      <c r="D143" s="176">
        <v>0</v>
      </c>
      <c r="E143" s="177">
        <v>0</v>
      </c>
      <c r="F143" s="178">
        <v>0</v>
      </c>
      <c r="G143" s="178">
        <v>0</v>
      </c>
      <c r="H143" s="179" t="s">
        <v>285</v>
      </c>
      <c r="I143" s="179" t="s">
        <v>285</v>
      </c>
      <c r="J143" s="180" t="s">
        <v>285</v>
      </c>
      <c r="K143" s="180"/>
      <c r="L143" s="180"/>
      <c r="M143" s="178">
        <v>0</v>
      </c>
      <c r="N143" s="178">
        <v>0</v>
      </c>
      <c r="O143" s="181">
        <v>0</v>
      </c>
      <c r="P143" s="182" t="s">
        <v>285</v>
      </c>
      <c r="Q143" s="183">
        <f t="shared" si="7"/>
        <v>48539501.38</v>
      </c>
      <c r="R143" s="183">
        <v>0</v>
      </c>
      <c r="S143" s="178">
        <v>48539501.38</v>
      </c>
      <c r="T143" s="178">
        <v>0</v>
      </c>
      <c r="U143" s="179" t="s">
        <v>285</v>
      </c>
      <c r="V143" s="179" t="s">
        <v>285</v>
      </c>
      <c r="W143" s="180" t="s">
        <v>285</v>
      </c>
      <c r="X143" s="180"/>
      <c r="Y143" s="180"/>
      <c r="Z143" s="178">
        <v>48539501.38</v>
      </c>
      <c r="AA143" s="178">
        <v>0</v>
      </c>
      <c r="AB143" s="178">
        <v>0</v>
      </c>
      <c r="AC143" s="184" t="s">
        <v>285</v>
      </c>
    </row>
    <row r="144" spans="1:29" ht="33.75">
      <c r="A144" s="123" t="s">
        <v>108</v>
      </c>
      <c r="B144" s="122" t="s">
        <v>67</v>
      </c>
      <c r="C144" s="132" t="s">
        <v>109</v>
      </c>
      <c r="D144" s="156">
        <v>0</v>
      </c>
      <c r="E144" s="81">
        <v>0</v>
      </c>
      <c r="F144" s="159">
        <v>0</v>
      </c>
      <c r="G144" s="159">
        <v>0</v>
      </c>
      <c r="H144" s="66" t="s">
        <v>285</v>
      </c>
      <c r="I144" s="66" t="s">
        <v>285</v>
      </c>
      <c r="J144" s="65" t="s">
        <v>285</v>
      </c>
      <c r="K144" s="65"/>
      <c r="L144" s="65"/>
      <c r="M144" s="159">
        <v>0</v>
      </c>
      <c r="N144" s="159">
        <v>0</v>
      </c>
      <c r="O144" s="162">
        <v>0</v>
      </c>
      <c r="P144" s="68" t="s">
        <v>285</v>
      </c>
      <c r="Q144" s="82">
        <f aca="true" t="shared" si="8" ref="Q144:Q156">S144</f>
        <v>10002410</v>
      </c>
      <c r="R144" s="82">
        <v>0</v>
      </c>
      <c r="S144" s="159">
        <v>10002410</v>
      </c>
      <c r="T144" s="159">
        <v>0</v>
      </c>
      <c r="U144" s="66" t="s">
        <v>285</v>
      </c>
      <c r="V144" s="66" t="s">
        <v>285</v>
      </c>
      <c r="W144" s="65" t="s">
        <v>285</v>
      </c>
      <c r="X144" s="65"/>
      <c r="Y144" s="65"/>
      <c r="Z144" s="159">
        <v>10002410</v>
      </c>
      <c r="AA144" s="159">
        <v>0</v>
      </c>
      <c r="AB144" s="159">
        <v>0</v>
      </c>
      <c r="AC144" s="67" t="s">
        <v>285</v>
      </c>
    </row>
    <row r="145" spans="1:29" ht="45">
      <c r="A145" s="123" t="s">
        <v>589</v>
      </c>
      <c r="B145" s="122" t="s">
        <v>67</v>
      </c>
      <c r="C145" s="132" t="s">
        <v>587</v>
      </c>
      <c r="D145" s="156">
        <v>0</v>
      </c>
      <c r="E145" s="81">
        <v>0</v>
      </c>
      <c r="F145" s="159">
        <v>0</v>
      </c>
      <c r="G145" s="159">
        <v>0</v>
      </c>
      <c r="H145" s="66" t="s">
        <v>285</v>
      </c>
      <c r="I145" s="66" t="s">
        <v>285</v>
      </c>
      <c r="J145" s="65" t="s">
        <v>285</v>
      </c>
      <c r="K145" s="65"/>
      <c r="L145" s="65"/>
      <c r="M145" s="159">
        <v>0</v>
      </c>
      <c r="N145" s="159">
        <v>0</v>
      </c>
      <c r="O145" s="162">
        <v>0</v>
      </c>
      <c r="P145" s="68" t="s">
        <v>285</v>
      </c>
      <c r="Q145" s="82">
        <f t="shared" si="8"/>
        <v>389000.04</v>
      </c>
      <c r="R145" s="82">
        <v>0</v>
      </c>
      <c r="S145" s="159">
        <v>389000.04</v>
      </c>
      <c r="T145" s="159">
        <v>0</v>
      </c>
      <c r="U145" s="66" t="s">
        <v>285</v>
      </c>
      <c r="V145" s="66" t="s">
        <v>285</v>
      </c>
      <c r="W145" s="65" t="s">
        <v>285</v>
      </c>
      <c r="X145" s="65"/>
      <c r="Y145" s="65"/>
      <c r="Z145" s="159">
        <v>389000.04</v>
      </c>
      <c r="AA145" s="159">
        <v>0</v>
      </c>
      <c r="AB145" s="159">
        <v>0</v>
      </c>
      <c r="AC145" s="67" t="s">
        <v>285</v>
      </c>
    </row>
    <row r="146" spans="1:29" ht="33.75">
      <c r="A146" s="123" t="s">
        <v>590</v>
      </c>
      <c r="B146" s="122" t="s">
        <v>67</v>
      </c>
      <c r="C146" s="132" t="s">
        <v>588</v>
      </c>
      <c r="D146" s="156">
        <v>0</v>
      </c>
      <c r="E146" s="81">
        <v>0</v>
      </c>
      <c r="F146" s="159">
        <v>0</v>
      </c>
      <c r="G146" s="159">
        <v>0</v>
      </c>
      <c r="H146" s="66" t="s">
        <v>285</v>
      </c>
      <c r="I146" s="66" t="s">
        <v>285</v>
      </c>
      <c r="J146" s="65" t="s">
        <v>285</v>
      </c>
      <c r="K146" s="65"/>
      <c r="L146" s="65"/>
      <c r="M146" s="159">
        <v>0</v>
      </c>
      <c r="N146" s="159">
        <v>0</v>
      </c>
      <c r="O146" s="162">
        <v>0</v>
      </c>
      <c r="P146" s="68" t="s">
        <v>285</v>
      </c>
      <c r="Q146" s="82">
        <f t="shared" si="8"/>
        <v>84500</v>
      </c>
      <c r="R146" s="82">
        <v>0</v>
      </c>
      <c r="S146" s="159">
        <v>84500</v>
      </c>
      <c r="T146" s="159">
        <v>0</v>
      </c>
      <c r="U146" s="66" t="s">
        <v>285</v>
      </c>
      <c r="V146" s="66" t="s">
        <v>285</v>
      </c>
      <c r="W146" s="65" t="s">
        <v>285</v>
      </c>
      <c r="X146" s="65"/>
      <c r="Y146" s="65"/>
      <c r="Z146" s="159">
        <v>84500</v>
      </c>
      <c r="AA146" s="159">
        <v>0</v>
      </c>
      <c r="AB146" s="159">
        <v>0</v>
      </c>
      <c r="AC146" s="67" t="s">
        <v>285</v>
      </c>
    </row>
    <row r="147" spans="1:29" ht="33.75">
      <c r="A147" s="123" t="s">
        <v>194</v>
      </c>
      <c r="B147" s="122" t="s">
        <v>67</v>
      </c>
      <c r="C147" s="132" t="s">
        <v>95</v>
      </c>
      <c r="D147" s="156">
        <v>0</v>
      </c>
      <c r="E147" s="81">
        <v>0</v>
      </c>
      <c r="F147" s="159">
        <v>0</v>
      </c>
      <c r="G147" s="159">
        <v>0</v>
      </c>
      <c r="H147" s="66" t="s">
        <v>285</v>
      </c>
      <c r="I147" s="66" t="s">
        <v>285</v>
      </c>
      <c r="J147" s="65" t="s">
        <v>285</v>
      </c>
      <c r="K147" s="65"/>
      <c r="L147" s="65"/>
      <c r="M147" s="159">
        <v>0</v>
      </c>
      <c r="N147" s="159">
        <v>0</v>
      </c>
      <c r="O147" s="162">
        <v>0</v>
      </c>
      <c r="P147" s="68" t="s">
        <v>285</v>
      </c>
      <c r="Q147" s="82">
        <f t="shared" si="8"/>
        <v>36315016.49</v>
      </c>
      <c r="R147" s="82">
        <v>0</v>
      </c>
      <c r="S147" s="159">
        <v>36315016.49</v>
      </c>
      <c r="T147" s="159">
        <v>0</v>
      </c>
      <c r="U147" s="66" t="s">
        <v>285</v>
      </c>
      <c r="V147" s="66" t="s">
        <v>285</v>
      </c>
      <c r="W147" s="65" t="s">
        <v>285</v>
      </c>
      <c r="X147" s="65"/>
      <c r="Y147" s="65"/>
      <c r="Z147" s="159">
        <v>36315016.49</v>
      </c>
      <c r="AA147" s="159">
        <v>0</v>
      </c>
      <c r="AB147" s="159">
        <v>0</v>
      </c>
      <c r="AC147" s="67" t="s">
        <v>285</v>
      </c>
    </row>
    <row r="148" spans="1:29" ht="33.75">
      <c r="A148" s="123" t="s">
        <v>195</v>
      </c>
      <c r="B148" s="122" t="s">
        <v>67</v>
      </c>
      <c r="C148" s="132" t="s">
        <v>96</v>
      </c>
      <c r="D148" s="156">
        <v>0</v>
      </c>
      <c r="E148" s="81">
        <v>0</v>
      </c>
      <c r="F148" s="159">
        <v>0</v>
      </c>
      <c r="G148" s="159">
        <v>0</v>
      </c>
      <c r="H148" s="66" t="s">
        <v>285</v>
      </c>
      <c r="I148" s="66" t="s">
        <v>285</v>
      </c>
      <c r="J148" s="65" t="s">
        <v>285</v>
      </c>
      <c r="K148" s="65"/>
      <c r="L148" s="65"/>
      <c r="M148" s="159">
        <v>0</v>
      </c>
      <c r="N148" s="159">
        <v>0</v>
      </c>
      <c r="O148" s="162">
        <v>0</v>
      </c>
      <c r="P148" s="68" t="s">
        <v>285</v>
      </c>
      <c r="Q148" s="82">
        <f t="shared" si="8"/>
        <v>1748574.85</v>
      </c>
      <c r="R148" s="82">
        <v>0</v>
      </c>
      <c r="S148" s="159">
        <v>1748574.85</v>
      </c>
      <c r="T148" s="159">
        <v>0</v>
      </c>
      <c r="U148" s="66" t="s">
        <v>285</v>
      </c>
      <c r="V148" s="66" t="s">
        <v>285</v>
      </c>
      <c r="W148" s="65" t="s">
        <v>285</v>
      </c>
      <c r="X148" s="65"/>
      <c r="Y148" s="65"/>
      <c r="Z148" s="159">
        <v>1748574.85</v>
      </c>
      <c r="AA148" s="159">
        <v>0</v>
      </c>
      <c r="AB148" s="159">
        <v>0</v>
      </c>
      <c r="AC148" s="67" t="s">
        <v>285</v>
      </c>
    </row>
    <row r="149" spans="1:29" ht="67.5">
      <c r="A149" s="123" t="s">
        <v>140</v>
      </c>
      <c r="B149" s="122" t="s">
        <v>67</v>
      </c>
      <c r="C149" s="132" t="s">
        <v>139</v>
      </c>
      <c r="D149" s="156">
        <v>0</v>
      </c>
      <c r="E149" s="81">
        <v>0</v>
      </c>
      <c r="F149" s="159">
        <v>0</v>
      </c>
      <c r="G149" s="159">
        <v>0</v>
      </c>
      <c r="H149" s="66" t="s">
        <v>285</v>
      </c>
      <c r="I149" s="66" t="s">
        <v>285</v>
      </c>
      <c r="J149" s="65" t="s">
        <v>285</v>
      </c>
      <c r="K149" s="65"/>
      <c r="L149" s="65"/>
      <c r="M149" s="159">
        <v>0</v>
      </c>
      <c r="N149" s="159">
        <v>0</v>
      </c>
      <c r="O149" s="162">
        <v>0</v>
      </c>
      <c r="P149" s="68" t="s">
        <v>285</v>
      </c>
      <c r="Q149" s="82">
        <f t="shared" si="8"/>
        <v>243389.15</v>
      </c>
      <c r="R149" s="82">
        <v>0</v>
      </c>
      <c r="S149" s="159">
        <v>243389.15</v>
      </c>
      <c r="T149" s="159">
        <v>0</v>
      </c>
      <c r="U149" s="66" t="s">
        <v>285</v>
      </c>
      <c r="V149" s="66" t="s">
        <v>285</v>
      </c>
      <c r="W149" s="65" t="s">
        <v>285</v>
      </c>
      <c r="X149" s="65"/>
      <c r="Y149" s="65"/>
      <c r="Z149" s="159">
        <v>243389.15</v>
      </c>
      <c r="AA149" s="159">
        <v>0</v>
      </c>
      <c r="AB149" s="159">
        <v>0</v>
      </c>
      <c r="AC149" s="67" t="s">
        <v>285</v>
      </c>
    </row>
    <row r="150" spans="1:29" s="10" customFormat="1" ht="33.75">
      <c r="A150" s="130" t="s">
        <v>486</v>
      </c>
      <c r="B150" s="175" t="s">
        <v>67</v>
      </c>
      <c r="C150" s="131" t="s">
        <v>388</v>
      </c>
      <c r="D150" s="176">
        <v>0</v>
      </c>
      <c r="E150" s="177">
        <v>0</v>
      </c>
      <c r="F150" s="178">
        <v>0</v>
      </c>
      <c r="G150" s="178">
        <v>0</v>
      </c>
      <c r="H150" s="179" t="s">
        <v>285</v>
      </c>
      <c r="I150" s="179" t="s">
        <v>285</v>
      </c>
      <c r="J150" s="180" t="s">
        <v>285</v>
      </c>
      <c r="K150" s="180"/>
      <c r="L150" s="180"/>
      <c r="M150" s="178">
        <v>0</v>
      </c>
      <c r="N150" s="178">
        <v>0</v>
      </c>
      <c r="O150" s="181">
        <v>0</v>
      </c>
      <c r="P150" s="182" t="s">
        <v>285</v>
      </c>
      <c r="Q150" s="183">
        <f t="shared" si="8"/>
        <v>2566875.82</v>
      </c>
      <c r="R150" s="183">
        <v>0</v>
      </c>
      <c r="S150" s="178">
        <v>2566875.82</v>
      </c>
      <c r="T150" s="178">
        <v>0</v>
      </c>
      <c r="U150" s="179" t="s">
        <v>285</v>
      </c>
      <c r="V150" s="179" t="s">
        <v>285</v>
      </c>
      <c r="W150" s="180" t="s">
        <v>285</v>
      </c>
      <c r="X150" s="180"/>
      <c r="Y150" s="180"/>
      <c r="Z150" s="178">
        <v>2566875.82</v>
      </c>
      <c r="AA150" s="178">
        <v>0</v>
      </c>
      <c r="AB150" s="178">
        <v>0</v>
      </c>
      <c r="AC150" s="184" t="s">
        <v>285</v>
      </c>
    </row>
    <row r="151" spans="1:29" s="10" customFormat="1" ht="56.25">
      <c r="A151" s="130" t="s">
        <v>257</v>
      </c>
      <c r="B151" s="175" t="s">
        <v>67</v>
      </c>
      <c r="C151" s="131" t="s">
        <v>487</v>
      </c>
      <c r="D151" s="176">
        <v>0</v>
      </c>
      <c r="E151" s="177">
        <v>0</v>
      </c>
      <c r="F151" s="178">
        <v>0</v>
      </c>
      <c r="G151" s="178">
        <v>0</v>
      </c>
      <c r="H151" s="179" t="s">
        <v>285</v>
      </c>
      <c r="I151" s="179" t="s">
        <v>285</v>
      </c>
      <c r="J151" s="180" t="s">
        <v>285</v>
      </c>
      <c r="K151" s="180"/>
      <c r="L151" s="180"/>
      <c r="M151" s="178">
        <v>0</v>
      </c>
      <c r="N151" s="178">
        <v>0</v>
      </c>
      <c r="O151" s="181">
        <v>0</v>
      </c>
      <c r="P151" s="182" t="s">
        <v>285</v>
      </c>
      <c r="Q151" s="183">
        <f t="shared" si="8"/>
        <v>1500</v>
      </c>
      <c r="R151" s="183">
        <v>0</v>
      </c>
      <c r="S151" s="178">
        <v>1500</v>
      </c>
      <c r="T151" s="178">
        <v>0</v>
      </c>
      <c r="U151" s="179" t="s">
        <v>285</v>
      </c>
      <c r="V151" s="179" t="s">
        <v>285</v>
      </c>
      <c r="W151" s="180" t="s">
        <v>285</v>
      </c>
      <c r="X151" s="180"/>
      <c r="Y151" s="180"/>
      <c r="Z151" s="178">
        <v>1500</v>
      </c>
      <c r="AA151" s="178">
        <v>0</v>
      </c>
      <c r="AB151" s="178">
        <v>0</v>
      </c>
      <c r="AC151" s="184" t="s">
        <v>285</v>
      </c>
    </row>
    <row r="152" spans="1:29" ht="67.5">
      <c r="A152" s="123" t="s">
        <v>116</v>
      </c>
      <c r="B152" s="122" t="s">
        <v>67</v>
      </c>
      <c r="C152" s="132" t="s">
        <v>488</v>
      </c>
      <c r="D152" s="156">
        <v>0</v>
      </c>
      <c r="E152" s="81">
        <v>0</v>
      </c>
      <c r="F152" s="159">
        <v>0</v>
      </c>
      <c r="G152" s="159">
        <v>0</v>
      </c>
      <c r="H152" s="66" t="s">
        <v>285</v>
      </c>
      <c r="I152" s="66" t="s">
        <v>285</v>
      </c>
      <c r="J152" s="65" t="s">
        <v>285</v>
      </c>
      <c r="K152" s="65"/>
      <c r="L152" s="65"/>
      <c r="M152" s="159">
        <v>0</v>
      </c>
      <c r="N152" s="159">
        <v>0</v>
      </c>
      <c r="O152" s="162">
        <v>0</v>
      </c>
      <c r="P152" s="68" t="s">
        <v>285</v>
      </c>
      <c r="Q152" s="82">
        <f t="shared" si="8"/>
        <v>1500</v>
      </c>
      <c r="R152" s="82">
        <v>0</v>
      </c>
      <c r="S152" s="159">
        <v>1500</v>
      </c>
      <c r="T152" s="159">
        <v>0</v>
      </c>
      <c r="U152" s="66" t="s">
        <v>285</v>
      </c>
      <c r="V152" s="66" t="s">
        <v>285</v>
      </c>
      <c r="W152" s="65" t="s">
        <v>285</v>
      </c>
      <c r="X152" s="65"/>
      <c r="Y152" s="65"/>
      <c r="Z152" s="159">
        <v>1500</v>
      </c>
      <c r="AA152" s="159">
        <v>0</v>
      </c>
      <c r="AB152" s="159">
        <v>0</v>
      </c>
      <c r="AC152" s="67" t="s">
        <v>285</v>
      </c>
    </row>
    <row r="153" spans="1:29" ht="79.5" customHeight="1">
      <c r="A153" s="123" t="s">
        <v>191</v>
      </c>
      <c r="B153" s="122" t="s">
        <v>67</v>
      </c>
      <c r="C153" s="132" t="s">
        <v>412</v>
      </c>
      <c r="D153" s="156">
        <v>0</v>
      </c>
      <c r="E153" s="81">
        <v>0</v>
      </c>
      <c r="F153" s="159">
        <v>0</v>
      </c>
      <c r="G153" s="159">
        <v>0</v>
      </c>
      <c r="H153" s="66" t="s">
        <v>285</v>
      </c>
      <c r="I153" s="66" t="s">
        <v>285</v>
      </c>
      <c r="J153" s="65" t="s">
        <v>285</v>
      </c>
      <c r="K153" s="65"/>
      <c r="L153" s="65"/>
      <c r="M153" s="159">
        <v>0</v>
      </c>
      <c r="N153" s="159">
        <v>0</v>
      </c>
      <c r="O153" s="162">
        <v>0</v>
      </c>
      <c r="P153" s="68" t="s">
        <v>285</v>
      </c>
      <c r="Q153" s="82">
        <f t="shared" si="8"/>
        <v>2565375.82</v>
      </c>
      <c r="R153" s="82">
        <v>0</v>
      </c>
      <c r="S153" s="159">
        <v>2565375.82</v>
      </c>
      <c r="T153" s="159">
        <v>0</v>
      </c>
      <c r="U153" s="66" t="s">
        <v>285</v>
      </c>
      <c r="V153" s="66" t="s">
        <v>285</v>
      </c>
      <c r="W153" s="65" t="s">
        <v>285</v>
      </c>
      <c r="X153" s="65"/>
      <c r="Y153" s="65"/>
      <c r="Z153" s="159">
        <v>2565375.82</v>
      </c>
      <c r="AA153" s="159">
        <v>0</v>
      </c>
      <c r="AB153" s="159">
        <v>0</v>
      </c>
      <c r="AC153" s="67" t="s">
        <v>285</v>
      </c>
    </row>
    <row r="154" spans="1:29" s="10" customFormat="1" ht="78.75">
      <c r="A154" s="130" t="s">
        <v>413</v>
      </c>
      <c r="B154" s="175" t="s">
        <v>67</v>
      </c>
      <c r="C154" s="131" t="s">
        <v>252</v>
      </c>
      <c r="D154" s="176">
        <v>2346000</v>
      </c>
      <c r="E154" s="177">
        <v>0</v>
      </c>
      <c r="F154" s="178">
        <v>2346000</v>
      </c>
      <c r="G154" s="178">
        <v>0</v>
      </c>
      <c r="H154" s="179" t="s">
        <v>285</v>
      </c>
      <c r="I154" s="179" t="s">
        <v>285</v>
      </c>
      <c r="J154" s="180" t="s">
        <v>285</v>
      </c>
      <c r="K154" s="180"/>
      <c r="L154" s="180"/>
      <c r="M154" s="178">
        <v>0</v>
      </c>
      <c r="N154" s="178">
        <v>2346000</v>
      </c>
      <c r="O154" s="181">
        <v>0</v>
      </c>
      <c r="P154" s="182" t="s">
        <v>285</v>
      </c>
      <c r="Q154" s="183">
        <f>S154</f>
        <v>3342260.85</v>
      </c>
      <c r="R154" s="183">
        <v>0</v>
      </c>
      <c r="S154" s="178">
        <v>3342260.85</v>
      </c>
      <c r="T154" s="178">
        <v>0</v>
      </c>
      <c r="U154" s="179" t="s">
        <v>285</v>
      </c>
      <c r="V154" s="179" t="s">
        <v>285</v>
      </c>
      <c r="W154" s="180" t="s">
        <v>285</v>
      </c>
      <c r="X154" s="180"/>
      <c r="Y154" s="180"/>
      <c r="Z154" s="178">
        <v>940788.56</v>
      </c>
      <c r="AA154" s="178">
        <v>2401472.29</v>
      </c>
      <c r="AB154" s="178">
        <v>0</v>
      </c>
      <c r="AC154" s="184" t="s">
        <v>285</v>
      </c>
    </row>
    <row r="155" spans="1:29" ht="78.75">
      <c r="A155" s="123" t="s">
        <v>414</v>
      </c>
      <c r="B155" s="122" t="s">
        <v>67</v>
      </c>
      <c r="C155" s="132" t="s">
        <v>306</v>
      </c>
      <c r="D155" s="156">
        <v>0</v>
      </c>
      <c r="E155" s="81">
        <v>0</v>
      </c>
      <c r="F155" s="159">
        <v>0</v>
      </c>
      <c r="G155" s="159">
        <v>0</v>
      </c>
      <c r="H155" s="66" t="s">
        <v>285</v>
      </c>
      <c r="I155" s="66" t="s">
        <v>285</v>
      </c>
      <c r="J155" s="65" t="s">
        <v>285</v>
      </c>
      <c r="K155" s="65"/>
      <c r="L155" s="65"/>
      <c r="M155" s="159">
        <v>0</v>
      </c>
      <c r="N155" s="159">
        <v>0</v>
      </c>
      <c r="O155" s="162">
        <v>0</v>
      </c>
      <c r="P155" s="68" t="s">
        <v>285</v>
      </c>
      <c r="Q155" s="82">
        <f t="shared" si="8"/>
        <v>940788.56</v>
      </c>
      <c r="R155" s="82">
        <v>0</v>
      </c>
      <c r="S155" s="159">
        <v>940788.56</v>
      </c>
      <c r="T155" s="159">
        <v>0</v>
      </c>
      <c r="U155" s="66" t="s">
        <v>285</v>
      </c>
      <c r="V155" s="66" t="s">
        <v>285</v>
      </c>
      <c r="W155" s="65" t="s">
        <v>285</v>
      </c>
      <c r="X155" s="65"/>
      <c r="Y155" s="65"/>
      <c r="Z155" s="159">
        <v>940788.56</v>
      </c>
      <c r="AA155" s="159">
        <v>0</v>
      </c>
      <c r="AB155" s="159">
        <v>0</v>
      </c>
      <c r="AC155" s="67" t="s">
        <v>285</v>
      </c>
    </row>
    <row r="156" spans="1:29" ht="78.75">
      <c r="A156" s="123" t="s">
        <v>415</v>
      </c>
      <c r="B156" s="122" t="s">
        <v>67</v>
      </c>
      <c r="C156" s="132" t="s">
        <v>416</v>
      </c>
      <c r="D156" s="156">
        <v>2346000</v>
      </c>
      <c r="E156" s="81">
        <v>0</v>
      </c>
      <c r="F156" s="159">
        <v>2346000</v>
      </c>
      <c r="G156" s="159">
        <v>0</v>
      </c>
      <c r="H156" s="66" t="s">
        <v>285</v>
      </c>
      <c r="I156" s="66" t="s">
        <v>285</v>
      </c>
      <c r="J156" s="65" t="s">
        <v>285</v>
      </c>
      <c r="K156" s="65"/>
      <c r="L156" s="65"/>
      <c r="M156" s="159">
        <v>0</v>
      </c>
      <c r="N156" s="159">
        <v>2346000</v>
      </c>
      <c r="O156" s="162">
        <v>0</v>
      </c>
      <c r="P156" s="68" t="s">
        <v>285</v>
      </c>
      <c r="Q156" s="82">
        <f t="shared" si="8"/>
        <v>2401472.29</v>
      </c>
      <c r="R156" s="82">
        <v>0</v>
      </c>
      <c r="S156" s="159">
        <v>2401472.29</v>
      </c>
      <c r="T156" s="159">
        <v>0</v>
      </c>
      <c r="U156" s="66" t="s">
        <v>285</v>
      </c>
      <c r="V156" s="66" t="s">
        <v>285</v>
      </c>
      <c r="W156" s="65" t="s">
        <v>285</v>
      </c>
      <c r="X156" s="65"/>
      <c r="Y156" s="65"/>
      <c r="Z156" s="159">
        <v>0</v>
      </c>
      <c r="AA156" s="159">
        <v>2401472.29</v>
      </c>
      <c r="AB156" s="159">
        <v>0</v>
      </c>
      <c r="AC156" s="67" t="s">
        <v>285</v>
      </c>
    </row>
    <row r="157" spans="1:29" s="10" customFormat="1" ht="48" customHeight="1">
      <c r="A157" s="130" t="s">
        <v>204</v>
      </c>
      <c r="B157" s="175" t="s">
        <v>67</v>
      </c>
      <c r="C157" s="131" t="s">
        <v>205</v>
      </c>
      <c r="D157" s="176">
        <v>0</v>
      </c>
      <c r="E157" s="177">
        <v>0</v>
      </c>
      <c r="F157" s="178">
        <v>0</v>
      </c>
      <c r="G157" s="178">
        <v>0</v>
      </c>
      <c r="H157" s="179" t="s">
        <v>285</v>
      </c>
      <c r="I157" s="179" t="s">
        <v>285</v>
      </c>
      <c r="J157" s="180" t="s">
        <v>285</v>
      </c>
      <c r="K157" s="180"/>
      <c r="L157" s="180"/>
      <c r="M157" s="178">
        <v>0</v>
      </c>
      <c r="N157" s="178">
        <v>0</v>
      </c>
      <c r="O157" s="181">
        <v>0</v>
      </c>
      <c r="P157" s="182" t="s">
        <v>285</v>
      </c>
      <c r="Q157" s="183">
        <f>S157</f>
        <v>6911282</v>
      </c>
      <c r="R157" s="183">
        <v>0</v>
      </c>
      <c r="S157" s="178">
        <v>6911282</v>
      </c>
      <c r="T157" s="178">
        <v>0</v>
      </c>
      <c r="U157" s="179" t="s">
        <v>285</v>
      </c>
      <c r="V157" s="179" t="s">
        <v>285</v>
      </c>
      <c r="W157" s="180" t="s">
        <v>285</v>
      </c>
      <c r="X157" s="180"/>
      <c r="Y157" s="180"/>
      <c r="Z157" s="178">
        <v>6911282</v>
      </c>
      <c r="AA157" s="178">
        <v>0</v>
      </c>
      <c r="AB157" s="178">
        <v>0</v>
      </c>
      <c r="AC157" s="184" t="s">
        <v>285</v>
      </c>
    </row>
    <row r="158" spans="1:29" ht="55.5" customHeight="1">
      <c r="A158" s="123" t="s">
        <v>354</v>
      </c>
      <c r="B158" s="122" t="s">
        <v>67</v>
      </c>
      <c r="C158" s="132" t="s">
        <v>355</v>
      </c>
      <c r="D158" s="156">
        <v>0</v>
      </c>
      <c r="E158" s="81">
        <v>0</v>
      </c>
      <c r="F158" s="159">
        <v>0</v>
      </c>
      <c r="G158" s="159">
        <v>0</v>
      </c>
      <c r="H158" s="66" t="s">
        <v>285</v>
      </c>
      <c r="I158" s="66" t="s">
        <v>285</v>
      </c>
      <c r="J158" s="65" t="s">
        <v>285</v>
      </c>
      <c r="K158" s="65"/>
      <c r="L158" s="65"/>
      <c r="M158" s="159">
        <v>0</v>
      </c>
      <c r="N158" s="159">
        <v>0</v>
      </c>
      <c r="O158" s="162">
        <v>0</v>
      </c>
      <c r="P158" s="68" t="s">
        <v>285</v>
      </c>
      <c r="Q158" s="82">
        <f>S158</f>
        <v>6911282</v>
      </c>
      <c r="R158" s="82">
        <v>0</v>
      </c>
      <c r="S158" s="159">
        <v>6911282</v>
      </c>
      <c r="T158" s="159">
        <v>0</v>
      </c>
      <c r="U158" s="66" t="s">
        <v>285</v>
      </c>
      <c r="V158" s="66" t="s">
        <v>285</v>
      </c>
      <c r="W158" s="65" t="s">
        <v>285</v>
      </c>
      <c r="X158" s="65"/>
      <c r="Y158" s="65"/>
      <c r="Z158" s="159">
        <v>6911282</v>
      </c>
      <c r="AA158" s="159">
        <v>0</v>
      </c>
      <c r="AB158" s="159">
        <v>0</v>
      </c>
      <c r="AC158" s="67" t="s">
        <v>285</v>
      </c>
    </row>
    <row r="159" spans="1:29" ht="78.75">
      <c r="A159" s="123" t="s">
        <v>196</v>
      </c>
      <c r="B159" s="122" t="s">
        <v>67</v>
      </c>
      <c r="C159" s="132" t="s">
        <v>197</v>
      </c>
      <c r="D159" s="156">
        <v>0</v>
      </c>
      <c r="E159" s="81">
        <v>0</v>
      </c>
      <c r="F159" s="159">
        <v>0</v>
      </c>
      <c r="G159" s="159">
        <v>0</v>
      </c>
      <c r="H159" s="66" t="s">
        <v>285</v>
      </c>
      <c r="I159" s="66" t="s">
        <v>285</v>
      </c>
      <c r="J159" s="65" t="s">
        <v>285</v>
      </c>
      <c r="K159" s="65"/>
      <c r="L159" s="65"/>
      <c r="M159" s="159">
        <v>0</v>
      </c>
      <c r="N159" s="159">
        <v>0</v>
      </c>
      <c r="O159" s="162">
        <v>0</v>
      </c>
      <c r="P159" s="68" t="s">
        <v>285</v>
      </c>
      <c r="Q159" s="82">
        <f aca="true" t="shared" si="9" ref="Q159:Q176">S159</f>
        <v>537422.64</v>
      </c>
      <c r="R159" s="82">
        <v>0</v>
      </c>
      <c r="S159" s="159">
        <v>537422.64</v>
      </c>
      <c r="T159" s="159">
        <v>0</v>
      </c>
      <c r="U159" s="66" t="s">
        <v>285</v>
      </c>
      <c r="V159" s="66" t="s">
        <v>285</v>
      </c>
      <c r="W159" s="65" t="s">
        <v>285</v>
      </c>
      <c r="X159" s="65"/>
      <c r="Y159" s="65"/>
      <c r="Z159" s="159">
        <v>537422.64</v>
      </c>
      <c r="AA159" s="159">
        <v>0</v>
      </c>
      <c r="AB159" s="159">
        <v>0</v>
      </c>
      <c r="AC159" s="67" t="s">
        <v>285</v>
      </c>
    </row>
    <row r="160" spans="1:29" s="10" customFormat="1" ht="101.25">
      <c r="A160" s="130" t="s">
        <v>500</v>
      </c>
      <c r="B160" s="175" t="s">
        <v>67</v>
      </c>
      <c r="C160" s="131" t="s">
        <v>501</v>
      </c>
      <c r="D160" s="176">
        <v>1015000</v>
      </c>
      <c r="E160" s="177">
        <v>0</v>
      </c>
      <c r="F160" s="178">
        <v>1015000</v>
      </c>
      <c r="G160" s="178">
        <v>0</v>
      </c>
      <c r="H160" s="179" t="s">
        <v>285</v>
      </c>
      <c r="I160" s="179" t="s">
        <v>285</v>
      </c>
      <c r="J160" s="180" t="s">
        <v>285</v>
      </c>
      <c r="K160" s="180"/>
      <c r="L160" s="180"/>
      <c r="M160" s="178">
        <v>0</v>
      </c>
      <c r="N160" s="178">
        <v>1015000</v>
      </c>
      <c r="O160" s="181">
        <v>0</v>
      </c>
      <c r="P160" s="182" t="s">
        <v>285</v>
      </c>
      <c r="Q160" s="183">
        <f t="shared" si="9"/>
        <v>1435439.25</v>
      </c>
      <c r="R160" s="183">
        <v>0</v>
      </c>
      <c r="S160" s="178">
        <v>1435439.25</v>
      </c>
      <c r="T160" s="178">
        <v>0</v>
      </c>
      <c r="U160" s="179" t="s">
        <v>285</v>
      </c>
      <c r="V160" s="179" t="s">
        <v>285</v>
      </c>
      <c r="W160" s="180" t="s">
        <v>285</v>
      </c>
      <c r="X160" s="180"/>
      <c r="Y160" s="180"/>
      <c r="Z160" s="178">
        <v>0</v>
      </c>
      <c r="AA160" s="178">
        <v>1435439.25</v>
      </c>
      <c r="AB160" s="178">
        <v>0</v>
      </c>
      <c r="AC160" s="184" t="s">
        <v>285</v>
      </c>
    </row>
    <row r="161" spans="1:29" ht="15.75" customHeight="1">
      <c r="A161" s="123" t="s">
        <v>492</v>
      </c>
      <c r="B161" s="122" t="s">
        <v>67</v>
      </c>
      <c r="C161" s="132" t="s">
        <v>493</v>
      </c>
      <c r="D161" s="156">
        <v>1015000</v>
      </c>
      <c r="E161" s="81">
        <v>0</v>
      </c>
      <c r="F161" s="159">
        <v>1015000</v>
      </c>
      <c r="G161" s="159">
        <v>0</v>
      </c>
      <c r="H161" s="66" t="s">
        <v>285</v>
      </c>
      <c r="I161" s="66" t="s">
        <v>285</v>
      </c>
      <c r="J161" s="65" t="s">
        <v>285</v>
      </c>
      <c r="K161" s="65"/>
      <c r="L161" s="65"/>
      <c r="M161" s="159">
        <v>0</v>
      </c>
      <c r="N161" s="159">
        <v>1015000</v>
      </c>
      <c r="O161" s="162">
        <v>0</v>
      </c>
      <c r="P161" s="68" t="s">
        <v>285</v>
      </c>
      <c r="Q161" s="82">
        <f t="shared" si="9"/>
        <v>1435439.25</v>
      </c>
      <c r="R161" s="82">
        <v>0</v>
      </c>
      <c r="S161" s="159">
        <v>1435439.25</v>
      </c>
      <c r="T161" s="159">
        <v>0</v>
      </c>
      <c r="U161" s="66" t="s">
        <v>285</v>
      </c>
      <c r="V161" s="66" t="s">
        <v>285</v>
      </c>
      <c r="W161" s="65" t="s">
        <v>285</v>
      </c>
      <c r="X161" s="65"/>
      <c r="Y161" s="65"/>
      <c r="Z161" s="159">
        <v>0</v>
      </c>
      <c r="AA161" s="159">
        <v>1435439.25</v>
      </c>
      <c r="AB161" s="159">
        <v>0</v>
      </c>
      <c r="AC161" s="67" t="s">
        <v>285</v>
      </c>
    </row>
    <row r="162" spans="1:29" s="10" customFormat="1" ht="56.25">
      <c r="A162" s="130" t="s">
        <v>198</v>
      </c>
      <c r="B162" s="175" t="s">
        <v>67</v>
      </c>
      <c r="C162" s="131" t="s">
        <v>199</v>
      </c>
      <c r="D162" s="176">
        <v>10000</v>
      </c>
      <c r="E162" s="177">
        <v>0</v>
      </c>
      <c r="F162" s="178">
        <v>10000</v>
      </c>
      <c r="G162" s="178">
        <v>0</v>
      </c>
      <c r="H162" s="179" t="s">
        <v>285</v>
      </c>
      <c r="I162" s="179" t="s">
        <v>285</v>
      </c>
      <c r="J162" s="180" t="s">
        <v>285</v>
      </c>
      <c r="K162" s="180"/>
      <c r="L162" s="180"/>
      <c r="M162" s="178">
        <v>0</v>
      </c>
      <c r="N162" s="178">
        <v>10000</v>
      </c>
      <c r="O162" s="181">
        <v>0</v>
      </c>
      <c r="P162" s="182" t="s">
        <v>285</v>
      </c>
      <c r="Q162" s="183">
        <f t="shared" si="9"/>
        <v>64908.24</v>
      </c>
      <c r="R162" s="183">
        <v>0</v>
      </c>
      <c r="S162" s="178">
        <v>64908.24</v>
      </c>
      <c r="T162" s="178">
        <v>0</v>
      </c>
      <c r="U162" s="179" t="s">
        <v>285</v>
      </c>
      <c r="V162" s="179" t="s">
        <v>285</v>
      </c>
      <c r="W162" s="180" t="s">
        <v>285</v>
      </c>
      <c r="X162" s="180"/>
      <c r="Y162" s="180"/>
      <c r="Z162" s="178">
        <v>0</v>
      </c>
      <c r="AA162" s="178">
        <v>64908.24</v>
      </c>
      <c r="AB162" s="178">
        <v>0</v>
      </c>
      <c r="AC162" s="184" t="s">
        <v>285</v>
      </c>
    </row>
    <row r="163" spans="1:29" ht="67.5">
      <c r="A163" s="123" t="s">
        <v>200</v>
      </c>
      <c r="B163" s="122" t="s">
        <v>67</v>
      </c>
      <c r="C163" s="132" t="s">
        <v>201</v>
      </c>
      <c r="D163" s="156">
        <v>10000</v>
      </c>
      <c r="E163" s="81">
        <v>0</v>
      </c>
      <c r="F163" s="159">
        <v>10000</v>
      </c>
      <c r="G163" s="159">
        <v>0</v>
      </c>
      <c r="H163" s="66" t="s">
        <v>285</v>
      </c>
      <c r="I163" s="66" t="s">
        <v>285</v>
      </c>
      <c r="J163" s="65" t="s">
        <v>285</v>
      </c>
      <c r="K163" s="65"/>
      <c r="L163" s="65"/>
      <c r="M163" s="159">
        <v>0</v>
      </c>
      <c r="N163" s="159">
        <v>10000</v>
      </c>
      <c r="O163" s="162">
        <v>0</v>
      </c>
      <c r="P163" s="68" t="s">
        <v>285</v>
      </c>
      <c r="Q163" s="82">
        <f t="shared" si="9"/>
        <v>64908.24</v>
      </c>
      <c r="R163" s="82">
        <v>0</v>
      </c>
      <c r="S163" s="159">
        <v>64908.24</v>
      </c>
      <c r="T163" s="159">
        <v>0</v>
      </c>
      <c r="U163" s="66" t="s">
        <v>285</v>
      </c>
      <c r="V163" s="66" t="s">
        <v>285</v>
      </c>
      <c r="W163" s="65" t="s">
        <v>285</v>
      </c>
      <c r="X163" s="65"/>
      <c r="Y163" s="65"/>
      <c r="Z163" s="159">
        <v>0</v>
      </c>
      <c r="AA163" s="159">
        <v>64908.24</v>
      </c>
      <c r="AB163" s="159">
        <v>0</v>
      </c>
      <c r="AC163" s="67" t="s">
        <v>285</v>
      </c>
    </row>
    <row r="164" spans="1:29" s="10" customFormat="1" ht="33.75">
      <c r="A164" s="130" t="s">
        <v>268</v>
      </c>
      <c r="B164" s="175" t="s">
        <v>67</v>
      </c>
      <c r="C164" s="131" t="s">
        <v>253</v>
      </c>
      <c r="D164" s="176">
        <v>258512000</v>
      </c>
      <c r="E164" s="177">
        <v>0</v>
      </c>
      <c r="F164" s="178">
        <v>258512000</v>
      </c>
      <c r="G164" s="178">
        <v>0</v>
      </c>
      <c r="H164" s="179" t="s">
        <v>285</v>
      </c>
      <c r="I164" s="179" t="s">
        <v>285</v>
      </c>
      <c r="J164" s="180" t="s">
        <v>285</v>
      </c>
      <c r="K164" s="180"/>
      <c r="L164" s="180"/>
      <c r="M164" s="178">
        <v>256877000</v>
      </c>
      <c r="N164" s="178">
        <v>1497000</v>
      </c>
      <c r="O164" s="181">
        <v>138000</v>
      </c>
      <c r="P164" s="182" t="s">
        <v>285</v>
      </c>
      <c r="Q164" s="183">
        <f t="shared" si="9"/>
        <v>237486962.77</v>
      </c>
      <c r="R164" s="183">
        <v>0</v>
      </c>
      <c r="S164" s="178">
        <v>237486962.77</v>
      </c>
      <c r="T164" s="178">
        <v>0</v>
      </c>
      <c r="U164" s="179" t="s">
        <v>285</v>
      </c>
      <c r="V164" s="179" t="s">
        <v>285</v>
      </c>
      <c r="W164" s="180" t="s">
        <v>285</v>
      </c>
      <c r="X164" s="180"/>
      <c r="Y164" s="180"/>
      <c r="Z164" s="178">
        <v>234367974.33</v>
      </c>
      <c r="AA164" s="178">
        <v>2981817.85</v>
      </c>
      <c r="AB164" s="178">
        <v>137170.59</v>
      </c>
      <c r="AC164" s="184" t="s">
        <v>285</v>
      </c>
    </row>
    <row r="165" spans="1:29" ht="45">
      <c r="A165" s="123" t="s">
        <v>9</v>
      </c>
      <c r="B165" s="122" t="s">
        <v>67</v>
      </c>
      <c r="C165" s="132" t="s">
        <v>104</v>
      </c>
      <c r="D165" s="156">
        <v>256877000</v>
      </c>
      <c r="E165" s="81">
        <v>0</v>
      </c>
      <c r="F165" s="159">
        <v>256877000</v>
      </c>
      <c r="G165" s="159">
        <v>0</v>
      </c>
      <c r="H165" s="66" t="s">
        <v>285</v>
      </c>
      <c r="I165" s="66" t="s">
        <v>285</v>
      </c>
      <c r="J165" s="65" t="s">
        <v>285</v>
      </c>
      <c r="K165" s="65"/>
      <c r="L165" s="65"/>
      <c r="M165" s="159">
        <v>256877000</v>
      </c>
      <c r="N165" s="159">
        <v>0</v>
      </c>
      <c r="O165" s="162">
        <v>0</v>
      </c>
      <c r="P165" s="68" t="s">
        <v>285</v>
      </c>
      <c r="Q165" s="82">
        <f t="shared" si="9"/>
        <v>234367974.33</v>
      </c>
      <c r="R165" s="82">
        <v>0</v>
      </c>
      <c r="S165" s="159">
        <v>234367974.33</v>
      </c>
      <c r="T165" s="159">
        <v>0</v>
      </c>
      <c r="U165" s="66" t="s">
        <v>285</v>
      </c>
      <c r="V165" s="66" t="s">
        <v>285</v>
      </c>
      <c r="W165" s="65" t="s">
        <v>285</v>
      </c>
      <c r="X165" s="65"/>
      <c r="Y165" s="65"/>
      <c r="Z165" s="159">
        <v>234367974.33</v>
      </c>
      <c r="AA165" s="159">
        <v>0</v>
      </c>
      <c r="AB165" s="159">
        <v>0</v>
      </c>
      <c r="AC165" s="67" t="s">
        <v>285</v>
      </c>
    </row>
    <row r="166" spans="1:29" ht="45">
      <c r="A166" s="123" t="s">
        <v>494</v>
      </c>
      <c r="B166" s="122" t="s">
        <v>67</v>
      </c>
      <c r="C166" s="132" t="s">
        <v>169</v>
      </c>
      <c r="D166" s="156">
        <v>138000</v>
      </c>
      <c r="E166" s="81">
        <v>0</v>
      </c>
      <c r="F166" s="159">
        <v>138000</v>
      </c>
      <c r="G166" s="159">
        <v>0</v>
      </c>
      <c r="H166" s="66" t="s">
        <v>285</v>
      </c>
      <c r="I166" s="66" t="s">
        <v>285</v>
      </c>
      <c r="J166" s="65" t="s">
        <v>285</v>
      </c>
      <c r="K166" s="65"/>
      <c r="L166" s="65"/>
      <c r="M166" s="159">
        <v>0</v>
      </c>
      <c r="N166" s="159">
        <v>0</v>
      </c>
      <c r="O166" s="162">
        <v>138000</v>
      </c>
      <c r="P166" s="68" t="s">
        <v>285</v>
      </c>
      <c r="Q166" s="82">
        <f t="shared" si="9"/>
        <v>137170.59</v>
      </c>
      <c r="R166" s="82">
        <v>0</v>
      </c>
      <c r="S166" s="159">
        <v>137170.59</v>
      </c>
      <c r="T166" s="159">
        <v>0</v>
      </c>
      <c r="U166" s="66" t="s">
        <v>285</v>
      </c>
      <c r="V166" s="66" t="s">
        <v>285</v>
      </c>
      <c r="W166" s="65" t="s">
        <v>285</v>
      </c>
      <c r="X166" s="65"/>
      <c r="Y166" s="65"/>
      <c r="Z166" s="159">
        <v>0</v>
      </c>
      <c r="AA166" s="159">
        <v>0</v>
      </c>
      <c r="AB166" s="159">
        <v>137170.59</v>
      </c>
      <c r="AC166" s="67" t="s">
        <v>285</v>
      </c>
    </row>
    <row r="167" spans="1:29" ht="45">
      <c r="A167" s="123" t="s">
        <v>495</v>
      </c>
      <c r="B167" s="122" t="s">
        <v>67</v>
      </c>
      <c r="C167" s="132" t="s">
        <v>496</v>
      </c>
      <c r="D167" s="156">
        <v>1497000</v>
      </c>
      <c r="E167" s="81">
        <v>0</v>
      </c>
      <c r="F167" s="159">
        <v>1497000</v>
      </c>
      <c r="G167" s="159">
        <v>0</v>
      </c>
      <c r="H167" s="66" t="s">
        <v>285</v>
      </c>
      <c r="I167" s="66" t="s">
        <v>285</v>
      </c>
      <c r="J167" s="65" t="s">
        <v>285</v>
      </c>
      <c r="K167" s="65"/>
      <c r="L167" s="65"/>
      <c r="M167" s="159">
        <v>0</v>
      </c>
      <c r="N167" s="159">
        <v>1497000</v>
      </c>
      <c r="O167" s="162">
        <v>0</v>
      </c>
      <c r="P167" s="68" t="s">
        <v>285</v>
      </c>
      <c r="Q167" s="82">
        <f t="shared" si="9"/>
        <v>2981817.85</v>
      </c>
      <c r="R167" s="82">
        <v>0</v>
      </c>
      <c r="S167" s="159">
        <v>2981817.85</v>
      </c>
      <c r="T167" s="159">
        <v>0</v>
      </c>
      <c r="U167" s="66" t="s">
        <v>285</v>
      </c>
      <c r="V167" s="66" t="s">
        <v>285</v>
      </c>
      <c r="W167" s="65" t="s">
        <v>285</v>
      </c>
      <c r="X167" s="65"/>
      <c r="Y167" s="65"/>
      <c r="Z167" s="159">
        <v>0</v>
      </c>
      <c r="AA167" s="159">
        <v>2981817.85</v>
      </c>
      <c r="AB167" s="159">
        <v>0</v>
      </c>
      <c r="AC167" s="67" t="s">
        <v>285</v>
      </c>
    </row>
    <row r="168" spans="1:29" s="10" customFormat="1" ht="22.5">
      <c r="A168" s="130" t="s">
        <v>309</v>
      </c>
      <c r="B168" s="175" t="s">
        <v>67</v>
      </c>
      <c r="C168" s="131" t="s">
        <v>217</v>
      </c>
      <c r="D168" s="176">
        <v>43024400</v>
      </c>
      <c r="E168" s="177">
        <v>0</v>
      </c>
      <c r="F168" s="178">
        <v>43024400</v>
      </c>
      <c r="G168" s="178">
        <v>0</v>
      </c>
      <c r="H168" s="179" t="s">
        <v>285</v>
      </c>
      <c r="I168" s="179" t="s">
        <v>285</v>
      </c>
      <c r="J168" s="180" t="s">
        <v>285</v>
      </c>
      <c r="K168" s="180"/>
      <c r="L168" s="180"/>
      <c r="M168" s="178">
        <v>3807000</v>
      </c>
      <c r="N168" s="178">
        <v>35514400</v>
      </c>
      <c r="O168" s="181">
        <v>3703000</v>
      </c>
      <c r="P168" s="182" t="s">
        <v>285</v>
      </c>
      <c r="Q168" s="183">
        <f t="shared" si="9"/>
        <v>53258064.23</v>
      </c>
      <c r="R168" s="183">
        <v>0</v>
      </c>
      <c r="S168" s="178">
        <v>53258064.23</v>
      </c>
      <c r="T168" s="178">
        <v>0</v>
      </c>
      <c r="U168" s="179" t="s">
        <v>285</v>
      </c>
      <c r="V168" s="179" t="s">
        <v>285</v>
      </c>
      <c r="W168" s="180" t="s">
        <v>285</v>
      </c>
      <c r="X168" s="180"/>
      <c r="Y168" s="180"/>
      <c r="Z168" s="178">
        <v>10709919.92</v>
      </c>
      <c r="AA168" s="178">
        <v>36067297.09</v>
      </c>
      <c r="AB168" s="178">
        <v>6480847.22</v>
      </c>
      <c r="AC168" s="184" t="s">
        <v>285</v>
      </c>
    </row>
    <row r="169" spans="1:29" s="10" customFormat="1" ht="22.5">
      <c r="A169" s="130" t="s">
        <v>310</v>
      </c>
      <c r="B169" s="175" t="s">
        <v>67</v>
      </c>
      <c r="C169" s="131" t="s">
        <v>254</v>
      </c>
      <c r="D169" s="176">
        <v>0</v>
      </c>
      <c r="E169" s="177">
        <v>0</v>
      </c>
      <c r="F169" s="178">
        <v>0</v>
      </c>
      <c r="G169" s="178">
        <v>0</v>
      </c>
      <c r="H169" s="179" t="s">
        <v>285</v>
      </c>
      <c r="I169" s="179" t="s">
        <v>285</v>
      </c>
      <c r="J169" s="180" t="s">
        <v>285</v>
      </c>
      <c r="K169" s="180"/>
      <c r="L169" s="180"/>
      <c r="M169" s="178">
        <v>0</v>
      </c>
      <c r="N169" s="178">
        <v>0</v>
      </c>
      <c r="O169" s="181">
        <v>0</v>
      </c>
      <c r="P169" s="182" t="s">
        <v>285</v>
      </c>
      <c r="Q169" s="183">
        <f t="shared" si="9"/>
        <v>133983.1</v>
      </c>
      <c r="R169" s="183">
        <v>0</v>
      </c>
      <c r="S169" s="178">
        <v>133983.1</v>
      </c>
      <c r="T169" s="178">
        <v>0</v>
      </c>
      <c r="U169" s="179" t="s">
        <v>285</v>
      </c>
      <c r="V169" s="179" t="s">
        <v>285</v>
      </c>
      <c r="W169" s="180" t="s">
        <v>285</v>
      </c>
      <c r="X169" s="180"/>
      <c r="Y169" s="180"/>
      <c r="Z169" s="178">
        <v>7123.48</v>
      </c>
      <c r="AA169" s="178">
        <v>127483.32</v>
      </c>
      <c r="AB169" s="178">
        <v>-623.7</v>
      </c>
      <c r="AC169" s="184" t="s">
        <v>285</v>
      </c>
    </row>
    <row r="170" spans="1:29" ht="46.5" customHeight="1">
      <c r="A170" s="123" t="s">
        <v>106</v>
      </c>
      <c r="B170" s="122" t="s">
        <v>67</v>
      </c>
      <c r="C170" s="132" t="s">
        <v>345</v>
      </c>
      <c r="D170" s="156">
        <v>0</v>
      </c>
      <c r="E170" s="81">
        <v>0</v>
      </c>
      <c r="F170" s="159">
        <v>0</v>
      </c>
      <c r="G170" s="159">
        <v>0</v>
      </c>
      <c r="H170" s="66" t="s">
        <v>285</v>
      </c>
      <c r="I170" s="66" t="s">
        <v>285</v>
      </c>
      <c r="J170" s="65" t="s">
        <v>285</v>
      </c>
      <c r="K170" s="65"/>
      <c r="L170" s="65"/>
      <c r="M170" s="159">
        <v>0</v>
      </c>
      <c r="N170" s="159">
        <v>0</v>
      </c>
      <c r="O170" s="162">
        <v>0</v>
      </c>
      <c r="P170" s="68" t="s">
        <v>285</v>
      </c>
      <c r="Q170" s="82">
        <f t="shared" si="9"/>
        <v>7123.48</v>
      </c>
      <c r="R170" s="82">
        <v>0</v>
      </c>
      <c r="S170" s="159">
        <v>7123.48</v>
      </c>
      <c r="T170" s="159">
        <v>0</v>
      </c>
      <c r="U170" s="66" t="s">
        <v>285</v>
      </c>
      <c r="V170" s="66" t="s">
        <v>285</v>
      </c>
      <c r="W170" s="65" t="s">
        <v>285</v>
      </c>
      <c r="X170" s="65"/>
      <c r="Y170" s="65"/>
      <c r="Z170" s="159">
        <v>7123.48</v>
      </c>
      <c r="AA170" s="159">
        <v>0</v>
      </c>
      <c r="AB170" s="159">
        <v>0</v>
      </c>
      <c r="AC170" s="67" t="s">
        <v>285</v>
      </c>
    </row>
    <row r="171" spans="1:29" ht="33.75">
      <c r="A171" s="123" t="s">
        <v>497</v>
      </c>
      <c r="B171" s="122" t="s">
        <v>67</v>
      </c>
      <c r="C171" s="132" t="s">
        <v>346</v>
      </c>
      <c r="D171" s="156">
        <v>0</v>
      </c>
      <c r="E171" s="81">
        <v>0</v>
      </c>
      <c r="F171" s="159">
        <v>0</v>
      </c>
      <c r="G171" s="159">
        <v>0</v>
      </c>
      <c r="H171" s="66" t="s">
        <v>285</v>
      </c>
      <c r="I171" s="66" t="s">
        <v>285</v>
      </c>
      <c r="J171" s="65" t="s">
        <v>285</v>
      </c>
      <c r="K171" s="65"/>
      <c r="L171" s="65"/>
      <c r="M171" s="159">
        <v>0</v>
      </c>
      <c r="N171" s="159">
        <v>0</v>
      </c>
      <c r="O171" s="162">
        <v>0</v>
      </c>
      <c r="P171" s="68" t="s">
        <v>285</v>
      </c>
      <c r="Q171" s="82">
        <f t="shared" si="9"/>
        <v>-623.7</v>
      </c>
      <c r="R171" s="82">
        <v>0</v>
      </c>
      <c r="S171" s="159">
        <v>-623.7</v>
      </c>
      <c r="T171" s="159">
        <v>0</v>
      </c>
      <c r="U171" s="66" t="s">
        <v>285</v>
      </c>
      <c r="V171" s="66" t="s">
        <v>285</v>
      </c>
      <c r="W171" s="65" t="s">
        <v>285</v>
      </c>
      <c r="X171" s="65"/>
      <c r="Y171" s="65"/>
      <c r="Z171" s="159">
        <v>0</v>
      </c>
      <c r="AA171" s="159">
        <v>0</v>
      </c>
      <c r="AB171" s="159">
        <v>-623.7</v>
      </c>
      <c r="AC171" s="67" t="s">
        <v>285</v>
      </c>
    </row>
    <row r="172" spans="1:29" ht="33.75">
      <c r="A172" s="123" t="s">
        <v>498</v>
      </c>
      <c r="B172" s="122" t="s">
        <v>67</v>
      </c>
      <c r="C172" s="132" t="s">
        <v>499</v>
      </c>
      <c r="D172" s="156">
        <v>0</v>
      </c>
      <c r="E172" s="81">
        <v>0</v>
      </c>
      <c r="F172" s="159">
        <v>0</v>
      </c>
      <c r="G172" s="159">
        <v>0</v>
      </c>
      <c r="H172" s="66" t="s">
        <v>285</v>
      </c>
      <c r="I172" s="66" t="s">
        <v>285</v>
      </c>
      <c r="J172" s="65" t="s">
        <v>285</v>
      </c>
      <c r="K172" s="65"/>
      <c r="L172" s="65"/>
      <c r="M172" s="159">
        <v>0</v>
      </c>
      <c r="N172" s="159">
        <v>0</v>
      </c>
      <c r="O172" s="162">
        <v>0</v>
      </c>
      <c r="P172" s="68" t="s">
        <v>285</v>
      </c>
      <c r="Q172" s="82">
        <f t="shared" si="9"/>
        <v>127483.32</v>
      </c>
      <c r="R172" s="82">
        <v>0</v>
      </c>
      <c r="S172" s="159">
        <v>127483.32</v>
      </c>
      <c r="T172" s="159">
        <v>0</v>
      </c>
      <c r="U172" s="66" t="s">
        <v>285</v>
      </c>
      <c r="V172" s="66" t="s">
        <v>285</v>
      </c>
      <c r="W172" s="65" t="s">
        <v>285</v>
      </c>
      <c r="X172" s="65"/>
      <c r="Y172" s="65"/>
      <c r="Z172" s="159">
        <v>0</v>
      </c>
      <c r="AA172" s="159">
        <v>127483.32</v>
      </c>
      <c r="AB172" s="159">
        <v>0</v>
      </c>
      <c r="AC172" s="67" t="s">
        <v>285</v>
      </c>
    </row>
    <row r="173" spans="1:29" s="10" customFormat="1" ht="69.75" customHeight="1">
      <c r="A173" s="130" t="s">
        <v>158</v>
      </c>
      <c r="B173" s="175" t="s">
        <v>67</v>
      </c>
      <c r="C173" s="131" t="s">
        <v>107</v>
      </c>
      <c r="D173" s="176">
        <v>43024400</v>
      </c>
      <c r="E173" s="177">
        <v>0</v>
      </c>
      <c r="F173" s="178">
        <v>43024400</v>
      </c>
      <c r="G173" s="178">
        <v>0</v>
      </c>
      <c r="H173" s="179" t="s">
        <v>285</v>
      </c>
      <c r="I173" s="179" t="s">
        <v>285</v>
      </c>
      <c r="J173" s="180" t="s">
        <v>285</v>
      </c>
      <c r="K173" s="180"/>
      <c r="L173" s="180"/>
      <c r="M173" s="178">
        <v>3807000</v>
      </c>
      <c r="N173" s="178">
        <v>35514400</v>
      </c>
      <c r="O173" s="181">
        <v>3703000</v>
      </c>
      <c r="P173" s="182" t="s">
        <v>285</v>
      </c>
      <c r="Q173" s="183">
        <f t="shared" si="9"/>
        <v>53124081.13</v>
      </c>
      <c r="R173" s="183">
        <v>0</v>
      </c>
      <c r="S173" s="178">
        <v>53124081.13</v>
      </c>
      <c r="T173" s="178">
        <v>0</v>
      </c>
      <c r="U173" s="179" t="s">
        <v>285</v>
      </c>
      <c r="V173" s="179" t="s">
        <v>285</v>
      </c>
      <c r="W173" s="180" t="s">
        <v>285</v>
      </c>
      <c r="X173" s="180"/>
      <c r="Y173" s="180"/>
      <c r="Z173" s="178">
        <v>10702796.44</v>
      </c>
      <c r="AA173" s="178">
        <v>35939813.77</v>
      </c>
      <c r="AB173" s="178">
        <v>6481470.92</v>
      </c>
      <c r="AC173" s="184" t="s">
        <v>285</v>
      </c>
    </row>
    <row r="174" spans="1:29" ht="16.5" customHeight="1">
      <c r="A174" s="123" t="s">
        <v>477</v>
      </c>
      <c r="B174" s="122" t="s">
        <v>67</v>
      </c>
      <c r="C174" s="132" t="s">
        <v>66</v>
      </c>
      <c r="D174" s="156">
        <v>3807000</v>
      </c>
      <c r="E174" s="81">
        <v>0</v>
      </c>
      <c r="F174" s="159">
        <v>3807000</v>
      </c>
      <c r="G174" s="159">
        <v>0</v>
      </c>
      <c r="H174" s="66" t="s">
        <v>285</v>
      </c>
      <c r="I174" s="66" t="s">
        <v>285</v>
      </c>
      <c r="J174" s="65" t="s">
        <v>285</v>
      </c>
      <c r="K174" s="65"/>
      <c r="L174" s="65"/>
      <c r="M174" s="159">
        <v>3807000</v>
      </c>
      <c r="N174" s="159">
        <v>0</v>
      </c>
      <c r="O174" s="162">
        <v>0</v>
      </c>
      <c r="P174" s="68" t="s">
        <v>285</v>
      </c>
      <c r="Q174" s="82">
        <f t="shared" si="9"/>
        <v>10702796.44</v>
      </c>
      <c r="R174" s="82">
        <v>0</v>
      </c>
      <c r="S174" s="159">
        <v>10702796.44</v>
      </c>
      <c r="T174" s="159">
        <v>0</v>
      </c>
      <c r="U174" s="66" t="s">
        <v>285</v>
      </c>
      <c r="V174" s="66" t="s">
        <v>285</v>
      </c>
      <c r="W174" s="65" t="s">
        <v>285</v>
      </c>
      <c r="X174" s="65"/>
      <c r="Y174" s="65"/>
      <c r="Z174" s="159">
        <v>10702796.44</v>
      </c>
      <c r="AA174" s="159">
        <v>0</v>
      </c>
      <c r="AB174" s="159">
        <v>0</v>
      </c>
      <c r="AC174" s="67" t="s">
        <v>285</v>
      </c>
    </row>
    <row r="175" spans="1:29" ht="22.5">
      <c r="A175" s="123" t="s">
        <v>536</v>
      </c>
      <c r="B175" s="122" t="s">
        <v>67</v>
      </c>
      <c r="C175" s="132" t="s">
        <v>188</v>
      </c>
      <c r="D175" s="156">
        <v>3703000</v>
      </c>
      <c r="E175" s="81">
        <v>0</v>
      </c>
      <c r="F175" s="159">
        <v>3703000</v>
      </c>
      <c r="G175" s="159">
        <v>0</v>
      </c>
      <c r="H175" s="66" t="s">
        <v>285</v>
      </c>
      <c r="I175" s="66" t="s">
        <v>285</v>
      </c>
      <c r="J175" s="65" t="s">
        <v>285</v>
      </c>
      <c r="K175" s="65"/>
      <c r="L175" s="65"/>
      <c r="M175" s="159">
        <v>0</v>
      </c>
      <c r="N175" s="159">
        <v>0</v>
      </c>
      <c r="O175" s="162">
        <v>3703000</v>
      </c>
      <c r="P175" s="68" t="s">
        <v>285</v>
      </c>
      <c r="Q175" s="82">
        <f t="shared" si="9"/>
        <v>6481470.92</v>
      </c>
      <c r="R175" s="82">
        <v>0</v>
      </c>
      <c r="S175" s="159">
        <v>6481470.92</v>
      </c>
      <c r="T175" s="159">
        <v>0</v>
      </c>
      <c r="U175" s="66" t="s">
        <v>285</v>
      </c>
      <c r="V175" s="66" t="s">
        <v>285</v>
      </c>
      <c r="W175" s="65" t="s">
        <v>285</v>
      </c>
      <c r="X175" s="65"/>
      <c r="Y175" s="65"/>
      <c r="Z175" s="159">
        <v>0</v>
      </c>
      <c r="AA175" s="159">
        <v>0</v>
      </c>
      <c r="AB175" s="159">
        <v>6481470.92</v>
      </c>
      <c r="AC175" s="67" t="s">
        <v>285</v>
      </c>
    </row>
    <row r="176" spans="1:29" ht="22.5">
      <c r="A176" s="123" t="s">
        <v>537</v>
      </c>
      <c r="B176" s="122" t="s">
        <v>67</v>
      </c>
      <c r="C176" s="132" t="s">
        <v>538</v>
      </c>
      <c r="D176" s="156">
        <v>35514400</v>
      </c>
      <c r="E176" s="81">
        <v>0</v>
      </c>
      <c r="F176" s="159">
        <v>35514400</v>
      </c>
      <c r="G176" s="159">
        <v>0</v>
      </c>
      <c r="H176" s="66" t="s">
        <v>285</v>
      </c>
      <c r="I176" s="66" t="s">
        <v>285</v>
      </c>
      <c r="J176" s="65" t="s">
        <v>285</v>
      </c>
      <c r="K176" s="65"/>
      <c r="L176" s="65"/>
      <c r="M176" s="159">
        <v>0</v>
      </c>
      <c r="N176" s="159">
        <v>35514400</v>
      </c>
      <c r="O176" s="162">
        <v>0</v>
      </c>
      <c r="P176" s="68" t="s">
        <v>285</v>
      </c>
      <c r="Q176" s="82">
        <f t="shared" si="9"/>
        <v>35939813.77</v>
      </c>
      <c r="R176" s="82">
        <v>0</v>
      </c>
      <c r="S176" s="159">
        <v>35939813.77</v>
      </c>
      <c r="T176" s="159">
        <v>0</v>
      </c>
      <c r="U176" s="66" t="s">
        <v>285</v>
      </c>
      <c r="V176" s="66" t="s">
        <v>285</v>
      </c>
      <c r="W176" s="65" t="s">
        <v>285</v>
      </c>
      <c r="X176" s="65"/>
      <c r="Y176" s="65"/>
      <c r="Z176" s="159">
        <v>0</v>
      </c>
      <c r="AA176" s="159">
        <v>35939813.77</v>
      </c>
      <c r="AB176" s="159">
        <v>0</v>
      </c>
      <c r="AC176" s="67" t="s">
        <v>285</v>
      </c>
    </row>
    <row r="177" spans="1:29" s="10" customFormat="1" ht="22.5">
      <c r="A177" s="130" t="s">
        <v>280</v>
      </c>
      <c r="B177" s="175" t="s">
        <v>67</v>
      </c>
      <c r="C177" s="131" t="s">
        <v>436</v>
      </c>
      <c r="D177" s="176">
        <v>2856713090</v>
      </c>
      <c r="E177" s="177">
        <v>0</v>
      </c>
      <c r="F177" s="178">
        <v>2856713090</v>
      </c>
      <c r="G177" s="178">
        <v>217630390</v>
      </c>
      <c r="H177" s="179" t="s">
        <v>285</v>
      </c>
      <c r="I177" s="179" t="s">
        <v>285</v>
      </c>
      <c r="J177" s="180" t="s">
        <v>285</v>
      </c>
      <c r="K177" s="180"/>
      <c r="L177" s="180"/>
      <c r="M177" s="178">
        <v>2929855770</v>
      </c>
      <c r="N177" s="178">
        <v>133861710</v>
      </c>
      <c r="O177" s="181">
        <v>10626000</v>
      </c>
      <c r="P177" s="182" t="s">
        <v>285</v>
      </c>
      <c r="Q177" s="183">
        <f aca="true" t="shared" si="10" ref="Q177:Q186">S177</f>
        <v>2698868477.31</v>
      </c>
      <c r="R177" s="183">
        <v>0</v>
      </c>
      <c r="S177" s="178">
        <v>2698868477.31</v>
      </c>
      <c r="T177" s="178">
        <v>159050954.98</v>
      </c>
      <c r="U177" s="179" t="s">
        <v>285</v>
      </c>
      <c r="V177" s="179" t="s">
        <v>285</v>
      </c>
      <c r="W177" s="180" t="s">
        <v>285</v>
      </c>
      <c r="X177" s="180"/>
      <c r="Y177" s="180"/>
      <c r="Z177" s="178">
        <v>2762100356.46</v>
      </c>
      <c r="AA177" s="178">
        <v>87374454.51</v>
      </c>
      <c r="AB177" s="178">
        <v>8444621.32</v>
      </c>
      <c r="AC177" s="184" t="s">
        <v>285</v>
      </c>
    </row>
    <row r="178" spans="1:29" s="10" customFormat="1" ht="33.75">
      <c r="A178" s="130" t="s">
        <v>508</v>
      </c>
      <c r="B178" s="175" t="s">
        <v>67</v>
      </c>
      <c r="C178" s="131" t="s">
        <v>218</v>
      </c>
      <c r="D178" s="176">
        <v>2852542090</v>
      </c>
      <c r="E178" s="177">
        <v>0</v>
      </c>
      <c r="F178" s="178">
        <v>2852542090</v>
      </c>
      <c r="G178" s="178">
        <v>217630390</v>
      </c>
      <c r="H178" s="179" t="s">
        <v>285</v>
      </c>
      <c r="I178" s="179" t="s">
        <v>285</v>
      </c>
      <c r="J178" s="180" t="s">
        <v>285</v>
      </c>
      <c r="K178" s="180"/>
      <c r="L178" s="180"/>
      <c r="M178" s="178">
        <v>2928695770</v>
      </c>
      <c r="N178" s="178">
        <v>132999710</v>
      </c>
      <c r="O178" s="181">
        <v>8477000</v>
      </c>
      <c r="P178" s="182" t="s">
        <v>285</v>
      </c>
      <c r="Q178" s="183">
        <f t="shared" si="10"/>
        <v>2690849437.69</v>
      </c>
      <c r="R178" s="183">
        <v>0</v>
      </c>
      <c r="S178" s="178">
        <v>2690849437.69</v>
      </c>
      <c r="T178" s="178">
        <v>159050954.98</v>
      </c>
      <c r="U178" s="179" t="s">
        <v>285</v>
      </c>
      <c r="V178" s="179" t="s">
        <v>285</v>
      </c>
      <c r="W178" s="180" t="s">
        <v>285</v>
      </c>
      <c r="X178" s="180"/>
      <c r="Y178" s="180"/>
      <c r="Z178" s="178">
        <v>2760913189.11</v>
      </c>
      <c r="AA178" s="178">
        <v>84874203.56</v>
      </c>
      <c r="AB178" s="178">
        <v>4113000</v>
      </c>
      <c r="AC178" s="184" t="s">
        <v>285</v>
      </c>
    </row>
    <row r="179" spans="1:29" s="10" customFormat="1" ht="33.75">
      <c r="A179" s="130" t="s">
        <v>618</v>
      </c>
      <c r="B179" s="175" t="s">
        <v>67</v>
      </c>
      <c r="C179" s="131" t="s">
        <v>40</v>
      </c>
      <c r="D179" s="176">
        <v>215649090</v>
      </c>
      <c r="E179" s="177">
        <v>0</v>
      </c>
      <c r="F179" s="178">
        <v>215649090</v>
      </c>
      <c r="G179" s="178">
        <v>0</v>
      </c>
      <c r="H179" s="179" t="s">
        <v>285</v>
      </c>
      <c r="I179" s="179" t="s">
        <v>285</v>
      </c>
      <c r="J179" s="180" t="s">
        <v>285</v>
      </c>
      <c r="K179" s="180"/>
      <c r="L179" s="180"/>
      <c r="M179" s="178">
        <v>151179770</v>
      </c>
      <c r="N179" s="178">
        <v>60105320</v>
      </c>
      <c r="O179" s="181">
        <v>4364000</v>
      </c>
      <c r="P179" s="182" t="s">
        <v>285</v>
      </c>
      <c r="Q179" s="183">
        <f t="shared" si="10"/>
        <v>116471605.47</v>
      </c>
      <c r="R179" s="183">
        <v>0</v>
      </c>
      <c r="S179" s="178">
        <v>116471605.47</v>
      </c>
      <c r="T179" s="178">
        <v>0</v>
      </c>
      <c r="U179" s="179" t="s">
        <v>285</v>
      </c>
      <c r="V179" s="179" t="s">
        <v>285</v>
      </c>
      <c r="W179" s="180" t="s">
        <v>285</v>
      </c>
      <c r="X179" s="180"/>
      <c r="Y179" s="180"/>
      <c r="Z179" s="178">
        <v>66468692.42</v>
      </c>
      <c r="AA179" s="178">
        <v>50002913.05</v>
      </c>
      <c r="AB179" s="178">
        <v>0</v>
      </c>
      <c r="AC179" s="184" t="s">
        <v>285</v>
      </c>
    </row>
    <row r="180" spans="1:29" s="10" customFormat="1" ht="33.75">
      <c r="A180" s="130" t="s">
        <v>509</v>
      </c>
      <c r="B180" s="175" t="s">
        <v>67</v>
      </c>
      <c r="C180" s="131" t="s">
        <v>220</v>
      </c>
      <c r="D180" s="176">
        <v>9826400</v>
      </c>
      <c r="E180" s="177">
        <v>0</v>
      </c>
      <c r="F180" s="178">
        <v>9826400</v>
      </c>
      <c r="G180" s="178">
        <v>0</v>
      </c>
      <c r="H180" s="179" t="s">
        <v>285</v>
      </c>
      <c r="I180" s="179" t="s">
        <v>285</v>
      </c>
      <c r="J180" s="180" t="s">
        <v>285</v>
      </c>
      <c r="K180" s="180"/>
      <c r="L180" s="180"/>
      <c r="M180" s="178">
        <v>584800</v>
      </c>
      <c r="N180" s="178">
        <v>9241600</v>
      </c>
      <c r="O180" s="181">
        <v>0</v>
      </c>
      <c r="P180" s="182" t="s">
        <v>285</v>
      </c>
      <c r="Q180" s="183">
        <f t="shared" si="10"/>
        <v>9731763.48</v>
      </c>
      <c r="R180" s="183">
        <v>0</v>
      </c>
      <c r="S180" s="178">
        <v>9731763.48</v>
      </c>
      <c r="T180" s="178">
        <v>0</v>
      </c>
      <c r="U180" s="179" t="s">
        <v>285</v>
      </c>
      <c r="V180" s="179" t="s">
        <v>285</v>
      </c>
      <c r="W180" s="180" t="s">
        <v>285</v>
      </c>
      <c r="X180" s="180"/>
      <c r="Y180" s="180"/>
      <c r="Z180" s="178">
        <v>584741.3</v>
      </c>
      <c r="AA180" s="178">
        <v>9147022.18</v>
      </c>
      <c r="AB180" s="178">
        <v>0</v>
      </c>
      <c r="AC180" s="184" t="s">
        <v>285</v>
      </c>
    </row>
    <row r="181" spans="1:29" ht="33.75">
      <c r="A181" s="123" t="s">
        <v>38</v>
      </c>
      <c r="B181" s="122" t="s">
        <v>67</v>
      </c>
      <c r="C181" s="132" t="s">
        <v>86</v>
      </c>
      <c r="D181" s="156">
        <v>584800</v>
      </c>
      <c r="E181" s="81">
        <v>0</v>
      </c>
      <c r="F181" s="159">
        <v>584800</v>
      </c>
      <c r="G181" s="159">
        <v>0</v>
      </c>
      <c r="H181" s="66" t="s">
        <v>285</v>
      </c>
      <c r="I181" s="66" t="s">
        <v>285</v>
      </c>
      <c r="J181" s="65" t="s">
        <v>285</v>
      </c>
      <c r="K181" s="65"/>
      <c r="L181" s="65"/>
      <c r="M181" s="159">
        <v>584800</v>
      </c>
      <c r="N181" s="159">
        <v>0</v>
      </c>
      <c r="O181" s="162">
        <v>0</v>
      </c>
      <c r="P181" s="68" t="s">
        <v>285</v>
      </c>
      <c r="Q181" s="82">
        <f t="shared" si="10"/>
        <v>584741.3</v>
      </c>
      <c r="R181" s="82">
        <v>0</v>
      </c>
      <c r="S181" s="159">
        <v>584741.3</v>
      </c>
      <c r="T181" s="159">
        <v>0</v>
      </c>
      <c r="U181" s="66" t="s">
        <v>285</v>
      </c>
      <c r="V181" s="66" t="s">
        <v>285</v>
      </c>
      <c r="W181" s="65" t="s">
        <v>285</v>
      </c>
      <c r="X181" s="65"/>
      <c r="Y181" s="65"/>
      <c r="Z181" s="159">
        <v>584741.3</v>
      </c>
      <c r="AA181" s="159">
        <v>0</v>
      </c>
      <c r="AB181" s="159">
        <v>0</v>
      </c>
      <c r="AC181" s="67" t="s">
        <v>285</v>
      </c>
    </row>
    <row r="182" spans="1:29" ht="33.75">
      <c r="A182" s="134" t="s">
        <v>510</v>
      </c>
      <c r="B182" s="122" t="s">
        <v>67</v>
      </c>
      <c r="C182" s="135" t="s">
        <v>511</v>
      </c>
      <c r="D182" s="156">
        <v>9241600</v>
      </c>
      <c r="E182" s="81">
        <v>0</v>
      </c>
      <c r="F182" s="159">
        <v>9241600</v>
      </c>
      <c r="G182" s="159">
        <v>0</v>
      </c>
      <c r="H182" s="66" t="s">
        <v>285</v>
      </c>
      <c r="I182" s="66" t="s">
        <v>285</v>
      </c>
      <c r="J182" s="65" t="s">
        <v>285</v>
      </c>
      <c r="K182" s="65"/>
      <c r="L182" s="65"/>
      <c r="M182" s="159">
        <v>0</v>
      </c>
      <c r="N182" s="159">
        <v>9241600</v>
      </c>
      <c r="O182" s="162">
        <v>0</v>
      </c>
      <c r="P182" s="68" t="s">
        <v>285</v>
      </c>
      <c r="Q182" s="82">
        <f t="shared" si="10"/>
        <v>9147022.18</v>
      </c>
      <c r="R182" s="82">
        <v>0</v>
      </c>
      <c r="S182" s="159">
        <v>9147022.18</v>
      </c>
      <c r="T182" s="159">
        <v>0</v>
      </c>
      <c r="U182" s="66" t="s">
        <v>285</v>
      </c>
      <c r="V182" s="66" t="s">
        <v>285</v>
      </c>
      <c r="W182" s="65" t="s">
        <v>285</v>
      </c>
      <c r="X182" s="65"/>
      <c r="Y182" s="65"/>
      <c r="Z182" s="159">
        <v>0</v>
      </c>
      <c r="AA182" s="159">
        <v>9147022.18</v>
      </c>
      <c r="AB182" s="159">
        <v>0</v>
      </c>
      <c r="AC182" s="67" t="s">
        <v>285</v>
      </c>
    </row>
    <row r="183" spans="1:29" s="10" customFormat="1" ht="22.5">
      <c r="A183" s="130" t="s">
        <v>512</v>
      </c>
      <c r="B183" s="175" t="s">
        <v>67</v>
      </c>
      <c r="C183" s="131" t="s">
        <v>316</v>
      </c>
      <c r="D183" s="176">
        <v>6205300</v>
      </c>
      <c r="E183" s="177">
        <v>0</v>
      </c>
      <c r="F183" s="178">
        <v>6205300</v>
      </c>
      <c r="G183" s="178">
        <v>0</v>
      </c>
      <c r="H183" s="179" t="s">
        <v>285</v>
      </c>
      <c r="I183" s="179" t="s">
        <v>285</v>
      </c>
      <c r="J183" s="180" t="s">
        <v>285</v>
      </c>
      <c r="K183" s="180"/>
      <c r="L183" s="180"/>
      <c r="M183" s="178">
        <v>372900</v>
      </c>
      <c r="N183" s="178">
        <v>5832400</v>
      </c>
      <c r="O183" s="181">
        <v>0</v>
      </c>
      <c r="P183" s="182" t="s">
        <v>285</v>
      </c>
      <c r="Q183" s="183">
        <f t="shared" si="10"/>
        <v>6205146.2</v>
      </c>
      <c r="R183" s="183">
        <v>0</v>
      </c>
      <c r="S183" s="178">
        <v>6205146.2</v>
      </c>
      <c r="T183" s="178">
        <v>0</v>
      </c>
      <c r="U183" s="179" t="s">
        <v>285</v>
      </c>
      <c r="V183" s="179" t="s">
        <v>285</v>
      </c>
      <c r="W183" s="180" t="s">
        <v>285</v>
      </c>
      <c r="X183" s="180"/>
      <c r="Y183" s="180"/>
      <c r="Z183" s="178">
        <v>372841.4</v>
      </c>
      <c r="AA183" s="178">
        <v>5832304.8</v>
      </c>
      <c r="AB183" s="178">
        <v>0</v>
      </c>
      <c r="AC183" s="184" t="s">
        <v>285</v>
      </c>
    </row>
    <row r="184" spans="1:29" ht="33.75">
      <c r="A184" s="123" t="s">
        <v>171</v>
      </c>
      <c r="B184" s="122" t="s">
        <v>67</v>
      </c>
      <c r="C184" s="132" t="s">
        <v>172</v>
      </c>
      <c r="D184" s="156">
        <v>372900</v>
      </c>
      <c r="E184" s="81">
        <v>0</v>
      </c>
      <c r="F184" s="159">
        <v>372900</v>
      </c>
      <c r="G184" s="159">
        <v>0</v>
      </c>
      <c r="H184" s="66" t="s">
        <v>285</v>
      </c>
      <c r="I184" s="66" t="s">
        <v>285</v>
      </c>
      <c r="J184" s="65" t="s">
        <v>285</v>
      </c>
      <c r="K184" s="65"/>
      <c r="L184" s="65"/>
      <c r="M184" s="159">
        <v>372900</v>
      </c>
      <c r="N184" s="159">
        <v>0</v>
      </c>
      <c r="O184" s="162">
        <v>0</v>
      </c>
      <c r="P184" s="68" t="s">
        <v>285</v>
      </c>
      <c r="Q184" s="82">
        <f t="shared" si="10"/>
        <v>372841.4</v>
      </c>
      <c r="R184" s="82">
        <v>0</v>
      </c>
      <c r="S184" s="159">
        <v>372841.4</v>
      </c>
      <c r="T184" s="159">
        <v>0</v>
      </c>
      <c r="U184" s="66" t="s">
        <v>285</v>
      </c>
      <c r="V184" s="66" t="s">
        <v>285</v>
      </c>
      <c r="W184" s="65" t="s">
        <v>285</v>
      </c>
      <c r="X184" s="65"/>
      <c r="Y184" s="65"/>
      <c r="Z184" s="159">
        <v>372841.4</v>
      </c>
      <c r="AA184" s="159">
        <v>0</v>
      </c>
      <c r="AB184" s="159">
        <v>0</v>
      </c>
      <c r="AC184" s="67" t="s">
        <v>285</v>
      </c>
    </row>
    <row r="185" spans="1:29" ht="33.75">
      <c r="A185" s="134" t="s">
        <v>513</v>
      </c>
      <c r="B185" s="122" t="s">
        <v>67</v>
      </c>
      <c r="C185" s="135" t="s">
        <v>514</v>
      </c>
      <c r="D185" s="156">
        <v>5832400</v>
      </c>
      <c r="E185" s="81">
        <v>0</v>
      </c>
      <c r="F185" s="159">
        <v>5832400</v>
      </c>
      <c r="G185" s="159">
        <v>0</v>
      </c>
      <c r="H185" s="66" t="s">
        <v>285</v>
      </c>
      <c r="I185" s="66" t="s">
        <v>285</v>
      </c>
      <c r="J185" s="65" t="s">
        <v>285</v>
      </c>
      <c r="K185" s="65"/>
      <c r="L185" s="65"/>
      <c r="M185" s="159">
        <v>0</v>
      </c>
      <c r="N185" s="159">
        <v>5832400</v>
      </c>
      <c r="O185" s="162">
        <v>0</v>
      </c>
      <c r="P185" s="68" t="s">
        <v>285</v>
      </c>
      <c r="Q185" s="82">
        <f t="shared" si="10"/>
        <v>5832304.8</v>
      </c>
      <c r="R185" s="82">
        <v>0</v>
      </c>
      <c r="S185" s="159">
        <v>5832304.8</v>
      </c>
      <c r="T185" s="159">
        <v>0</v>
      </c>
      <c r="U185" s="66" t="s">
        <v>285</v>
      </c>
      <c r="V185" s="66" t="s">
        <v>285</v>
      </c>
      <c r="W185" s="65" t="s">
        <v>285</v>
      </c>
      <c r="X185" s="65"/>
      <c r="Y185" s="65"/>
      <c r="Z185" s="159">
        <v>0</v>
      </c>
      <c r="AA185" s="159">
        <v>5832304.8</v>
      </c>
      <c r="AB185" s="159">
        <v>0</v>
      </c>
      <c r="AC185" s="67" t="s">
        <v>285</v>
      </c>
    </row>
    <row r="186" spans="1:29" s="10" customFormat="1" ht="112.5">
      <c r="A186" s="130" t="s">
        <v>619</v>
      </c>
      <c r="B186" s="175" t="s">
        <v>67</v>
      </c>
      <c r="C186" s="131" t="s">
        <v>14</v>
      </c>
      <c r="D186" s="176">
        <v>21476000</v>
      </c>
      <c r="E186" s="177">
        <v>0</v>
      </c>
      <c r="F186" s="178">
        <v>21476000</v>
      </c>
      <c r="G186" s="178">
        <v>0</v>
      </c>
      <c r="H186" s="179" t="s">
        <v>285</v>
      </c>
      <c r="I186" s="179" t="s">
        <v>285</v>
      </c>
      <c r="J186" s="180" t="s">
        <v>285</v>
      </c>
      <c r="K186" s="180"/>
      <c r="L186" s="180"/>
      <c r="M186" s="178">
        <v>0</v>
      </c>
      <c r="N186" s="178">
        <v>18706000</v>
      </c>
      <c r="O186" s="181">
        <v>2770000</v>
      </c>
      <c r="P186" s="182" t="s">
        <v>285</v>
      </c>
      <c r="Q186" s="183">
        <f t="shared" si="10"/>
        <v>9360683.5</v>
      </c>
      <c r="R186" s="183">
        <v>0</v>
      </c>
      <c r="S186" s="178">
        <v>9360683.5</v>
      </c>
      <c r="T186" s="178">
        <v>0</v>
      </c>
      <c r="U186" s="179" t="s">
        <v>285</v>
      </c>
      <c r="V186" s="179" t="s">
        <v>285</v>
      </c>
      <c r="W186" s="180" t="s">
        <v>285</v>
      </c>
      <c r="X186" s="180"/>
      <c r="Y186" s="180"/>
      <c r="Z186" s="178">
        <v>0</v>
      </c>
      <c r="AA186" s="178">
        <v>9360683.5</v>
      </c>
      <c r="AB186" s="178">
        <v>0</v>
      </c>
      <c r="AC186" s="184" t="s">
        <v>285</v>
      </c>
    </row>
    <row r="187" spans="1:29" ht="112.5">
      <c r="A187" s="123" t="s">
        <v>523</v>
      </c>
      <c r="B187" s="122" t="s">
        <v>67</v>
      </c>
      <c r="C187" s="132" t="s">
        <v>15</v>
      </c>
      <c r="D187" s="156">
        <v>2770000</v>
      </c>
      <c r="E187" s="81">
        <v>0</v>
      </c>
      <c r="F187" s="159">
        <v>2770000</v>
      </c>
      <c r="G187" s="159">
        <v>0</v>
      </c>
      <c r="H187" s="66" t="s">
        <v>285</v>
      </c>
      <c r="I187" s="66" t="s">
        <v>285</v>
      </c>
      <c r="J187" s="65" t="s">
        <v>285</v>
      </c>
      <c r="K187" s="65"/>
      <c r="L187" s="65"/>
      <c r="M187" s="159">
        <v>0</v>
      </c>
      <c r="N187" s="159">
        <v>0</v>
      </c>
      <c r="O187" s="162">
        <v>2770000</v>
      </c>
      <c r="P187" s="68" t="s">
        <v>285</v>
      </c>
      <c r="Q187" s="82">
        <f aca="true" t="shared" si="11" ref="Q187:Q197">S187</f>
        <v>0</v>
      </c>
      <c r="R187" s="82">
        <v>0</v>
      </c>
      <c r="S187" s="159">
        <v>0</v>
      </c>
      <c r="T187" s="159">
        <v>0</v>
      </c>
      <c r="U187" s="66" t="s">
        <v>285</v>
      </c>
      <c r="V187" s="66" t="s">
        <v>285</v>
      </c>
      <c r="W187" s="65" t="s">
        <v>285</v>
      </c>
      <c r="X187" s="65"/>
      <c r="Y187" s="65"/>
      <c r="Z187" s="159">
        <v>0</v>
      </c>
      <c r="AA187" s="159">
        <v>0</v>
      </c>
      <c r="AB187" s="159">
        <v>0</v>
      </c>
      <c r="AC187" s="67" t="s">
        <v>285</v>
      </c>
    </row>
    <row r="188" spans="1:29" ht="112.5">
      <c r="A188" s="134" t="s">
        <v>524</v>
      </c>
      <c r="B188" s="122" t="s">
        <v>67</v>
      </c>
      <c r="C188" s="135" t="s">
        <v>525</v>
      </c>
      <c r="D188" s="156">
        <v>18706000</v>
      </c>
      <c r="E188" s="81">
        <v>0</v>
      </c>
      <c r="F188" s="159">
        <v>18706000</v>
      </c>
      <c r="G188" s="159">
        <v>0</v>
      </c>
      <c r="H188" s="66" t="s">
        <v>285</v>
      </c>
      <c r="I188" s="66" t="s">
        <v>285</v>
      </c>
      <c r="J188" s="65" t="s">
        <v>285</v>
      </c>
      <c r="K188" s="65"/>
      <c r="L188" s="65"/>
      <c r="M188" s="159">
        <v>0</v>
      </c>
      <c r="N188" s="159">
        <v>18706000</v>
      </c>
      <c r="O188" s="162">
        <v>0</v>
      </c>
      <c r="P188" s="68" t="s">
        <v>285</v>
      </c>
      <c r="Q188" s="82">
        <f t="shared" si="11"/>
        <v>9360683.5</v>
      </c>
      <c r="R188" s="82">
        <v>0</v>
      </c>
      <c r="S188" s="159">
        <v>9360683.5</v>
      </c>
      <c r="T188" s="159">
        <v>0</v>
      </c>
      <c r="U188" s="66" t="s">
        <v>285</v>
      </c>
      <c r="V188" s="66" t="s">
        <v>285</v>
      </c>
      <c r="W188" s="65" t="s">
        <v>285</v>
      </c>
      <c r="X188" s="65"/>
      <c r="Y188" s="65"/>
      <c r="Z188" s="159">
        <v>0</v>
      </c>
      <c r="AA188" s="159">
        <v>9360683.5</v>
      </c>
      <c r="AB188" s="159">
        <v>0</v>
      </c>
      <c r="AC188" s="67" t="s">
        <v>285</v>
      </c>
    </row>
    <row r="189" spans="1:29" s="10" customFormat="1" ht="22.5">
      <c r="A189" s="130" t="s">
        <v>39</v>
      </c>
      <c r="B189" s="175" t="s">
        <v>67</v>
      </c>
      <c r="C189" s="131" t="s">
        <v>135</v>
      </c>
      <c r="D189" s="176">
        <v>178141390</v>
      </c>
      <c r="E189" s="177">
        <v>0</v>
      </c>
      <c r="F189" s="178">
        <v>178141390</v>
      </c>
      <c r="G189" s="178">
        <v>0</v>
      </c>
      <c r="H189" s="179" t="s">
        <v>285</v>
      </c>
      <c r="I189" s="179" t="s">
        <v>285</v>
      </c>
      <c r="J189" s="180" t="s">
        <v>285</v>
      </c>
      <c r="K189" s="180"/>
      <c r="L189" s="180"/>
      <c r="M189" s="178">
        <v>150222070</v>
      </c>
      <c r="N189" s="178">
        <v>26325320</v>
      </c>
      <c r="O189" s="181">
        <v>1594000</v>
      </c>
      <c r="P189" s="182" t="s">
        <v>285</v>
      </c>
      <c r="Q189" s="183">
        <f t="shared" si="11"/>
        <v>91174012.29</v>
      </c>
      <c r="R189" s="183">
        <v>0</v>
      </c>
      <c r="S189" s="178">
        <v>91174012.29</v>
      </c>
      <c r="T189" s="178">
        <v>0</v>
      </c>
      <c r="U189" s="179" t="s">
        <v>285</v>
      </c>
      <c r="V189" s="179" t="s">
        <v>285</v>
      </c>
      <c r="W189" s="180" t="s">
        <v>285</v>
      </c>
      <c r="X189" s="180"/>
      <c r="Y189" s="180"/>
      <c r="Z189" s="178">
        <v>65511109.72</v>
      </c>
      <c r="AA189" s="178">
        <v>25662902.57</v>
      </c>
      <c r="AB189" s="178">
        <v>0</v>
      </c>
      <c r="AC189" s="184" t="s">
        <v>285</v>
      </c>
    </row>
    <row r="190" spans="1:29" ht="22.5">
      <c r="A190" s="123" t="s">
        <v>422</v>
      </c>
      <c r="B190" s="122" t="s">
        <v>67</v>
      </c>
      <c r="C190" s="132" t="s">
        <v>136</v>
      </c>
      <c r="D190" s="156">
        <v>150222070</v>
      </c>
      <c r="E190" s="81">
        <v>0</v>
      </c>
      <c r="F190" s="159">
        <v>150222070</v>
      </c>
      <c r="G190" s="159">
        <v>0</v>
      </c>
      <c r="H190" s="66" t="s">
        <v>285</v>
      </c>
      <c r="I190" s="66" t="s">
        <v>285</v>
      </c>
      <c r="J190" s="65" t="s">
        <v>285</v>
      </c>
      <c r="K190" s="65"/>
      <c r="L190" s="65"/>
      <c r="M190" s="159">
        <v>150222070</v>
      </c>
      <c r="N190" s="159">
        <v>0</v>
      </c>
      <c r="O190" s="162">
        <v>0</v>
      </c>
      <c r="P190" s="68" t="s">
        <v>285</v>
      </c>
      <c r="Q190" s="82">
        <f t="shared" si="11"/>
        <v>65511109.72</v>
      </c>
      <c r="R190" s="82">
        <v>0</v>
      </c>
      <c r="S190" s="159">
        <v>65511109.72</v>
      </c>
      <c r="T190" s="159">
        <v>0</v>
      </c>
      <c r="U190" s="66" t="s">
        <v>285</v>
      </c>
      <c r="V190" s="66" t="s">
        <v>285</v>
      </c>
      <c r="W190" s="65" t="s">
        <v>285</v>
      </c>
      <c r="X190" s="65"/>
      <c r="Y190" s="65"/>
      <c r="Z190" s="159">
        <v>65511109.72</v>
      </c>
      <c r="AA190" s="159">
        <v>0</v>
      </c>
      <c r="AB190" s="159">
        <v>0</v>
      </c>
      <c r="AC190" s="67" t="s">
        <v>285</v>
      </c>
    </row>
    <row r="191" spans="1:29" ht="22.5">
      <c r="A191" s="123" t="s">
        <v>526</v>
      </c>
      <c r="B191" s="122" t="s">
        <v>67</v>
      </c>
      <c r="C191" s="132" t="s">
        <v>137</v>
      </c>
      <c r="D191" s="156">
        <v>1594000</v>
      </c>
      <c r="E191" s="81">
        <v>0</v>
      </c>
      <c r="F191" s="159">
        <v>1594000</v>
      </c>
      <c r="G191" s="159">
        <v>0</v>
      </c>
      <c r="H191" s="66" t="s">
        <v>285</v>
      </c>
      <c r="I191" s="66" t="s">
        <v>285</v>
      </c>
      <c r="J191" s="65" t="s">
        <v>285</v>
      </c>
      <c r="K191" s="65"/>
      <c r="L191" s="65"/>
      <c r="M191" s="159">
        <v>0</v>
      </c>
      <c r="N191" s="159">
        <v>0</v>
      </c>
      <c r="O191" s="162">
        <v>1594000</v>
      </c>
      <c r="P191" s="68" t="s">
        <v>285</v>
      </c>
      <c r="Q191" s="82">
        <f t="shared" si="11"/>
        <v>0</v>
      </c>
      <c r="R191" s="82">
        <v>0</v>
      </c>
      <c r="S191" s="159">
        <v>0</v>
      </c>
      <c r="T191" s="159">
        <v>0</v>
      </c>
      <c r="U191" s="66" t="s">
        <v>285</v>
      </c>
      <c r="V191" s="66" t="s">
        <v>285</v>
      </c>
      <c r="W191" s="65" t="s">
        <v>285</v>
      </c>
      <c r="X191" s="65"/>
      <c r="Y191" s="65"/>
      <c r="Z191" s="159">
        <v>0</v>
      </c>
      <c r="AA191" s="159">
        <v>0</v>
      </c>
      <c r="AB191" s="159">
        <v>0</v>
      </c>
      <c r="AC191" s="67" t="s">
        <v>285</v>
      </c>
    </row>
    <row r="192" spans="1:29" ht="22.5">
      <c r="A192" s="134" t="s">
        <v>527</v>
      </c>
      <c r="B192" s="122" t="s">
        <v>67</v>
      </c>
      <c r="C192" s="135" t="s">
        <v>528</v>
      </c>
      <c r="D192" s="156">
        <v>26325320</v>
      </c>
      <c r="E192" s="81">
        <v>0</v>
      </c>
      <c r="F192" s="159">
        <v>26325320</v>
      </c>
      <c r="G192" s="159">
        <v>0</v>
      </c>
      <c r="H192" s="66" t="s">
        <v>285</v>
      </c>
      <c r="I192" s="66" t="s">
        <v>285</v>
      </c>
      <c r="J192" s="65" t="s">
        <v>285</v>
      </c>
      <c r="K192" s="65"/>
      <c r="L192" s="65"/>
      <c r="M192" s="159">
        <v>0</v>
      </c>
      <c r="N192" s="159">
        <v>26325320</v>
      </c>
      <c r="O192" s="162">
        <v>0</v>
      </c>
      <c r="P192" s="68" t="s">
        <v>285</v>
      </c>
      <c r="Q192" s="82">
        <f t="shared" si="11"/>
        <v>25662902.57</v>
      </c>
      <c r="R192" s="82">
        <v>0</v>
      </c>
      <c r="S192" s="159">
        <v>25662902.57</v>
      </c>
      <c r="T192" s="159">
        <v>0</v>
      </c>
      <c r="U192" s="66" t="s">
        <v>285</v>
      </c>
      <c r="V192" s="66" t="s">
        <v>285</v>
      </c>
      <c r="W192" s="65" t="s">
        <v>285</v>
      </c>
      <c r="X192" s="65"/>
      <c r="Y192" s="65"/>
      <c r="Z192" s="159">
        <v>0</v>
      </c>
      <c r="AA192" s="159">
        <v>25662902.57</v>
      </c>
      <c r="AB192" s="159">
        <v>0</v>
      </c>
      <c r="AC192" s="67" t="s">
        <v>285</v>
      </c>
    </row>
    <row r="193" spans="1:29" s="10" customFormat="1" ht="33.75">
      <c r="A193" s="130" t="s">
        <v>529</v>
      </c>
      <c r="B193" s="175" t="s">
        <v>67</v>
      </c>
      <c r="C193" s="131" t="s">
        <v>138</v>
      </c>
      <c r="D193" s="176">
        <v>2625393000</v>
      </c>
      <c r="E193" s="177">
        <v>0</v>
      </c>
      <c r="F193" s="178">
        <v>2625393000</v>
      </c>
      <c r="G193" s="178">
        <v>0</v>
      </c>
      <c r="H193" s="179" t="s">
        <v>285</v>
      </c>
      <c r="I193" s="179" t="s">
        <v>285</v>
      </c>
      <c r="J193" s="180" t="s">
        <v>285</v>
      </c>
      <c r="K193" s="180"/>
      <c r="L193" s="180"/>
      <c r="M193" s="178">
        <v>2621215000</v>
      </c>
      <c r="N193" s="178">
        <v>2350000</v>
      </c>
      <c r="O193" s="181">
        <v>1828000</v>
      </c>
      <c r="P193" s="182" t="s">
        <v>285</v>
      </c>
      <c r="Q193" s="183">
        <f t="shared" si="11"/>
        <v>2562919832.23</v>
      </c>
      <c r="R193" s="183">
        <v>0</v>
      </c>
      <c r="S193" s="178">
        <v>2562919832.23</v>
      </c>
      <c r="T193" s="178">
        <v>0</v>
      </c>
      <c r="U193" s="179" t="s">
        <v>285</v>
      </c>
      <c r="V193" s="179" t="s">
        <v>285</v>
      </c>
      <c r="W193" s="180" t="s">
        <v>285</v>
      </c>
      <c r="X193" s="180"/>
      <c r="Y193" s="180"/>
      <c r="Z193" s="178">
        <v>2558741832.23</v>
      </c>
      <c r="AA193" s="178">
        <v>2350000</v>
      </c>
      <c r="AB193" s="178">
        <v>1828000</v>
      </c>
      <c r="AC193" s="184" t="s">
        <v>285</v>
      </c>
    </row>
    <row r="194" spans="1:29" s="10" customFormat="1" ht="24" customHeight="1">
      <c r="A194" s="130" t="s">
        <v>530</v>
      </c>
      <c r="B194" s="175" t="s">
        <v>67</v>
      </c>
      <c r="C194" s="131" t="s">
        <v>31</v>
      </c>
      <c r="D194" s="176">
        <v>2423000</v>
      </c>
      <c r="E194" s="177">
        <v>0</v>
      </c>
      <c r="F194" s="178">
        <v>2423000</v>
      </c>
      <c r="G194" s="178">
        <v>0</v>
      </c>
      <c r="H194" s="179" t="s">
        <v>285</v>
      </c>
      <c r="I194" s="179" t="s">
        <v>285</v>
      </c>
      <c r="J194" s="180" t="s">
        <v>285</v>
      </c>
      <c r="K194" s="180"/>
      <c r="L194" s="180"/>
      <c r="M194" s="178">
        <v>2423000</v>
      </c>
      <c r="N194" s="178">
        <v>0</v>
      </c>
      <c r="O194" s="181">
        <v>0</v>
      </c>
      <c r="P194" s="182" t="s">
        <v>285</v>
      </c>
      <c r="Q194" s="183">
        <f>S194</f>
        <v>2246000</v>
      </c>
      <c r="R194" s="183">
        <v>0</v>
      </c>
      <c r="S194" s="178">
        <v>2246000</v>
      </c>
      <c r="T194" s="178">
        <v>0</v>
      </c>
      <c r="U194" s="179" t="s">
        <v>285</v>
      </c>
      <c r="V194" s="179" t="s">
        <v>285</v>
      </c>
      <c r="W194" s="180" t="s">
        <v>285</v>
      </c>
      <c r="X194" s="180"/>
      <c r="Y194" s="180"/>
      <c r="Z194" s="178">
        <v>2246000</v>
      </c>
      <c r="AA194" s="178">
        <v>0</v>
      </c>
      <c r="AB194" s="178">
        <v>0</v>
      </c>
      <c r="AC194" s="184" t="s">
        <v>285</v>
      </c>
    </row>
    <row r="195" spans="1:29" ht="56.25">
      <c r="A195" s="123" t="s">
        <v>531</v>
      </c>
      <c r="B195" s="122" t="s">
        <v>67</v>
      </c>
      <c r="C195" s="132" t="s">
        <v>377</v>
      </c>
      <c r="D195" s="156">
        <v>2423000</v>
      </c>
      <c r="E195" s="81">
        <v>0</v>
      </c>
      <c r="F195" s="159">
        <v>2423000</v>
      </c>
      <c r="G195" s="159">
        <v>0</v>
      </c>
      <c r="H195" s="66" t="s">
        <v>285</v>
      </c>
      <c r="I195" s="66" t="s">
        <v>285</v>
      </c>
      <c r="J195" s="65" t="s">
        <v>285</v>
      </c>
      <c r="K195" s="65"/>
      <c r="L195" s="65"/>
      <c r="M195" s="159">
        <v>2423000</v>
      </c>
      <c r="N195" s="159">
        <v>0</v>
      </c>
      <c r="O195" s="162">
        <v>0</v>
      </c>
      <c r="P195" s="68" t="s">
        <v>285</v>
      </c>
      <c r="Q195" s="82">
        <f>S195</f>
        <v>2246000</v>
      </c>
      <c r="R195" s="82">
        <v>0</v>
      </c>
      <c r="S195" s="159">
        <v>2246000</v>
      </c>
      <c r="T195" s="159">
        <v>0</v>
      </c>
      <c r="U195" s="66" t="s">
        <v>285</v>
      </c>
      <c r="V195" s="66" t="s">
        <v>285</v>
      </c>
      <c r="W195" s="65" t="s">
        <v>285</v>
      </c>
      <c r="X195" s="65"/>
      <c r="Y195" s="65"/>
      <c r="Z195" s="159">
        <v>2246000</v>
      </c>
      <c r="AA195" s="159">
        <v>0</v>
      </c>
      <c r="AB195" s="159">
        <v>0</v>
      </c>
      <c r="AC195" s="67" t="s">
        <v>285</v>
      </c>
    </row>
    <row r="196" spans="1:29" s="10" customFormat="1" ht="45">
      <c r="A196" s="130" t="s">
        <v>47</v>
      </c>
      <c r="B196" s="175" t="s">
        <v>67</v>
      </c>
      <c r="C196" s="131" t="s">
        <v>48</v>
      </c>
      <c r="D196" s="176">
        <v>4178000</v>
      </c>
      <c r="E196" s="177">
        <v>0</v>
      </c>
      <c r="F196" s="178">
        <v>4178000</v>
      </c>
      <c r="G196" s="178">
        <v>0</v>
      </c>
      <c r="H196" s="179" t="s">
        <v>285</v>
      </c>
      <c r="I196" s="179" t="s">
        <v>285</v>
      </c>
      <c r="J196" s="180" t="s">
        <v>285</v>
      </c>
      <c r="K196" s="180"/>
      <c r="L196" s="180"/>
      <c r="M196" s="178">
        <v>0</v>
      </c>
      <c r="N196" s="178">
        <v>2350000</v>
      </c>
      <c r="O196" s="181">
        <v>1828000</v>
      </c>
      <c r="P196" s="182" t="s">
        <v>285</v>
      </c>
      <c r="Q196" s="183">
        <f t="shared" si="11"/>
        <v>4178000</v>
      </c>
      <c r="R196" s="183">
        <v>0</v>
      </c>
      <c r="S196" s="178">
        <v>4178000</v>
      </c>
      <c r="T196" s="178">
        <v>0</v>
      </c>
      <c r="U196" s="179" t="s">
        <v>285</v>
      </c>
      <c r="V196" s="179" t="s">
        <v>285</v>
      </c>
      <c r="W196" s="180" t="s">
        <v>285</v>
      </c>
      <c r="X196" s="180"/>
      <c r="Y196" s="180"/>
      <c r="Z196" s="178">
        <v>0</v>
      </c>
      <c r="AA196" s="178">
        <v>2350000</v>
      </c>
      <c r="AB196" s="178">
        <v>1828000</v>
      </c>
      <c r="AC196" s="184" t="s">
        <v>285</v>
      </c>
    </row>
    <row r="197" spans="1:29" ht="56.25">
      <c r="A197" s="123" t="s">
        <v>489</v>
      </c>
      <c r="B197" s="122" t="s">
        <v>67</v>
      </c>
      <c r="C197" s="132" t="s">
        <v>83</v>
      </c>
      <c r="D197" s="156">
        <v>1828000</v>
      </c>
      <c r="E197" s="81">
        <v>0</v>
      </c>
      <c r="F197" s="159">
        <v>1828000</v>
      </c>
      <c r="G197" s="159">
        <v>0</v>
      </c>
      <c r="H197" s="66" t="s">
        <v>285</v>
      </c>
      <c r="I197" s="66" t="s">
        <v>285</v>
      </c>
      <c r="J197" s="65" t="s">
        <v>285</v>
      </c>
      <c r="K197" s="65"/>
      <c r="L197" s="65"/>
      <c r="M197" s="159">
        <v>0</v>
      </c>
      <c r="N197" s="159">
        <v>0</v>
      </c>
      <c r="O197" s="162">
        <v>1828000</v>
      </c>
      <c r="P197" s="68" t="s">
        <v>285</v>
      </c>
      <c r="Q197" s="82">
        <f t="shared" si="11"/>
        <v>1828000</v>
      </c>
      <c r="R197" s="82">
        <v>0</v>
      </c>
      <c r="S197" s="159">
        <v>1828000</v>
      </c>
      <c r="T197" s="159">
        <v>0</v>
      </c>
      <c r="U197" s="66" t="s">
        <v>285</v>
      </c>
      <c r="V197" s="66" t="s">
        <v>285</v>
      </c>
      <c r="W197" s="65" t="s">
        <v>285</v>
      </c>
      <c r="X197" s="65"/>
      <c r="Y197" s="65"/>
      <c r="Z197" s="159">
        <v>0</v>
      </c>
      <c r="AA197" s="159">
        <v>0</v>
      </c>
      <c r="AB197" s="159">
        <v>1828000</v>
      </c>
      <c r="AC197" s="67" t="s">
        <v>285</v>
      </c>
    </row>
    <row r="198" spans="1:29" ht="56.25">
      <c r="A198" s="134" t="s">
        <v>490</v>
      </c>
      <c r="B198" s="122" t="s">
        <v>67</v>
      </c>
      <c r="C198" s="135" t="s">
        <v>491</v>
      </c>
      <c r="D198" s="156">
        <v>2350000</v>
      </c>
      <c r="E198" s="81">
        <v>0</v>
      </c>
      <c r="F198" s="159">
        <v>2350000</v>
      </c>
      <c r="G198" s="159">
        <v>0</v>
      </c>
      <c r="H198" s="66" t="s">
        <v>285</v>
      </c>
      <c r="I198" s="66" t="s">
        <v>285</v>
      </c>
      <c r="J198" s="65" t="s">
        <v>285</v>
      </c>
      <c r="K198" s="65"/>
      <c r="L198" s="65"/>
      <c r="M198" s="159">
        <v>0</v>
      </c>
      <c r="N198" s="159">
        <v>2350000</v>
      </c>
      <c r="O198" s="162">
        <v>0</v>
      </c>
      <c r="P198" s="68" t="s">
        <v>285</v>
      </c>
      <c r="Q198" s="82">
        <f aca="true" t="shared" si="12" ref="Q198:Q206">S198</f>
        <v>2350000</v>
      </c>
      <c r="R198" s="82">
        <v>0</v>
      </c>
      <c r="S198" s="159">
        <v>2350000</v>
      </c>
      <c r="T198" s="159">
        <v>0</v>
      </c>
      <c r="U198" s="66" t="s">
        <v>285</v>
      </c>
      <c r="V198" s="66" t="s">
        <v>285</v>
      </c>
      <c r="W198" s="65" t="s">
        <v>285</v>
      </c>
      <c r="X198" s="65"/>
      <c r="Y198" s="65"/>
      <c r="Z198" s="159">
        <v>0</v>
      </c>
      <c r="AA198" s="159">
        <v>2350000</v>
      </c>
      <c r="AB198" s="159">
        <v>0</v>
      </c>
      <c r="AC198" s="67" t="s">
        <v>285</v>
      </c>
    </row>
    <row r="199" spans="1:29" s="10" customFormat="1" ht="56.25">
      <c r="A199" s="130" t="s">
        <v>363</v>
      </c>
      <c r="B199" s="175" t="s">
        <v>67</v>
      </c>
      <c r="C199" s="131" t="s">
        <v>364</v>
      </c>
      <c r="D199" s="176">
        <v>13026000</v>
      </c>
      <c r="E199" s="177">
        <v>0</v>
      </c>
      <c r="F199" s="178">
        <v>13026000</v>
      </c>
      <c r="G199" s="178">
        <v>0</v>
      </c>
      <c r="H199" s="179" t="s">
        <v>285</v>
      </c>
      <c r="I199" s="179" t="s">
        <v>285</v>
      </c>
      <c r="J199" s="180" t="s">
        <v>285</v>
      </c>
      <c r="K199" s="180"/>
      <c r="L199" s="180"/>
      <c r="M199" s="178">
        <v>13026000</v>
      </c>
      <c r="N199" s="178">
        <v>0</v>
      </c>
      <c r="O199" s="181">
        <v>0</v>
      </c>
      <c r="P199" s="182" t="s">
        <v>285</v>
      </c>
      <c r="Q199" s="183">
        <f t="shared" si="12"/>
        <v>12790738.63</v>
      </c>
      <c r="R199" s="183">
        <v>0</v>
      </c>
      <c r="S199" s="178">
        <v>12790738.63</v>
      </c>
      <c r="T199" s="178">
        <v>0</v>
      </c>
      <c r="U199" s="179" t="s">
        <v>285</v>
      </c>
      <c r="V199" s="179" t="s">
        <v>285</v>
      </c>
      <c r="W199" s="180" t="s">
        <v>285</v>
      </c>
      <c r="X199" s="180"/>
      <c r="Y199" s="180"/>
      <c r="Z199" s="178">
        <v>12790738.63</v>
      </c>
      <c r="AA199" s="178">
        <v>0</v>
      </c>
      <c r="AB199" s="178">
        <v>0</v>
      </c>
      <c r="AC199" s="184" t="s">
        <v>285</v>
      </c>
    </row>
    <row r="200" spans="1:29" ht="45">
      <c r="A200" s="123" t="s">
        <v>183</v>
      </c>
      <c r="B200" s="122" t="s">
        <v>67</v>
      </c>
      <c r="C200" s="132" t="s">
        <v>365</v>
      </c>
      <c r="D200" s="156">
        <v>13026000</v>
      </c>
      <c r="E200" s="81">
        <v>0</v>
      </c>
      <c r="F200" s="159">
        <v>13026000</v>
      </c>
      <c r="G200" s="159">
        <v>0</v>
      </c>
      <c r="H200" s="66" t="s">
        <v>285</v>
      </c>
      <c r="I200" s="66" t="s">
        <v>285</v>
      </c>
      <c r="J200" s="65" t="s">
        <v>285</v>
      </c>
      <c r="K200" s="65"/>
      <c r="L200" s="65"/>
      <c r="M200" s="159">
        <v>13026000</v>
      </c>
      <c r="N200" s="159">
        <v>0</v>
      </c>
      <c r="O200" s="162">
        <v>0</v>
      </c>
      <c r="P200" s="68" t="s">
        <v>285</v>
      </c>
      <c r="Q200" s="82">
        <f t="shared" si="12"/>
        <v>12790738.63</v>
      </c>
      <c r="R200" s="82">
        <v>0</v>
      </c>
      <c r="S200" s="159">
        <v>12790738.63</v>
      </c>
      <c r="T200" s="159">
        <v>0</v>
      </c>
      <c r="U200" s="66" t="s">
        <v>285</v>
      </c>
      <c r="V200" s="66" t="s">
        <v>285</v>
      </c>
      <c r="W200" s="65" t="s">
        <v>285</v>
      </c>
      <c r="X200" s="65"/>
      <c r="Y200" s="65"/>
      <c r="Z200" s="159">
        <v>12790738.63</v>
      </c>
      <c r="AA200" s="159">
        <v>0</v>
      </c>
      <c r="AB200" s="159">
        <v>0</v>
      </c>
      <c r="AC200" s="67" t="s">
        <v>285</v>
      </c>
    </row>
    <row r="201" spans="1:29" s="10" customFormat="1" ht="56.25">
      <c r="A201" s="130" t="s">
        <v>304</v>
      </c>
      <c r="B201" s="175" t="s">
        <v>67</v>
      </c>
      <c r="C201" s="131" t="s">
        <v>305</v>
      </c>
      <c r="D201" s="176">
        <v>42991000</v>
      </c>
      <c r="E201" s="177">
        <v>0</v>
      </c>
      <c r="F201" s="178">
        <v>42991000</v>
      </c>
      <c r="G201" s="178">
        <v>0</v>
      </c>
      <c r="H201" s="179" t="s">
        <v>285</v>
      </c>
      <c r="I201" s="179" t="s">
        <v>285</v>
      </c>
      <c r="J201" s="180" t="s">
        <v>285</v>
      </c>
      <c r="K201" s="180"/>
      <c r="L201" s="180"/>
      <c r="M201" s="178">
        <v>42991000</v>
      </c>
      <c r="N201" s="178">
        <v>0</v>
      </c>
      <c r="O201" s="181">
        <v>0</v>
      </c>
      <c r="P201" s="182" t="s">
        <v>285</v>
      </c>
      <c r="Q201" s="183">
        <f t="shared" si="12"/>
        <v>41871194.94</v>
      </c>
      <c r="R201" s="183">
        <v>0</v>
      </c>
      <c r="S201" s="178">
        <v>41871194.94</v>
      </c>
      <c r="T201" s="178">
        <v>0</v>
      </c>
      <c r="U201" s="179" t="s">
        <v>285</v>
      </c>
      <c r="V201" s="179" t="s">
        <v>285</v>
      </c>
      <c r="W201" s="180" t="s">
        <v>285</v>
      </c>
      <c r="X201" s="180"/>
      <c r="Y201" s="180"/>
      <c r="Z201" s="178">
        <v>41871194.94</v>
      </c>
      <c r="AA201" s="178">
        <v>0</v>
      </c>
      <c r="AB201" s="178">
        <v>0</v>
      </c>
      <c r="AC201" s="184" t="s">
        <v>285</v>
      </c>
    </row>
    <row r="202" spans="1:29" ht="45">
      <c r="A202" s="123" t="s">
        <v>184</v>
      </c>
      <c r="B202" s="122" t="s">
        <v>67</v>
      </c>
      <c r="C202" s="132" t="s">
        <v>178</v>
      </c>
      <c r="D202" s="156">
        <v>42991000</v>
      </c>
      <c r="E202" s="81">
        <v>0</v>
      </c>
      <c r="F202" s="159">
        <v>42991000</v>
      </c>
      <c r="G202" s="159">
        <v>0</v>
      </c>
      <c r="H202" s="66" t="s">
        <v>285</v>
      </c>
      <c r="I202" s="66" t="s">
        <v>285</v>
      </c>
      <c r="J202" s="65" t="s">
        <v>285</v>
      </c>
      <c r="K202" s="65"/>
      <c r="L202" s="65"/>
      <c r="M202" s="159">
        <v>42991000</v>
      </c>
      <c r="N202" s="159">
        <v>0</v>
      </c>
      <c r="O202" s="162">
        <v>0</v>
      </c>
      <c r="P202" s="68" t="s">
        <v>285</v>
      </c>
      <c r="Q202" s="82">
        <f t="shared" si="12"/>
        <v>41871194.94</v>
      </c>
      <c r="R202" s="82">
        <v>0</v>
      </c>
      <c r="S202" s="159">
        <v>41871194.94</v>
      </c>
      <c r="T202" s="159">
        <v>0</v>
      </c>
      <c r="U202" s="66" t="s">
        <v>285</v>
      </c>
      <c r="V202" s="66" t="s">
        <v>285</v>
      </c>
      <c r="W202" s="65" t="s">
        <v>285</v>
      </c>
      <c r="X202" s="65"/>
      <c r="Y202" s="65"/>
      <c r="Z202" s="159">
        <v>41871194.94</v>
      </c>
      <c r="AA202" s="159">
        <v>0</v>
      </c>
      <c r="AB202" s="159">
        <v>0</v>
      </c>
      <c r="AC202" s="67" t="s">
        <v>285</v>
      </c>
    </row>
    <row r="203" spans="1:29" s="10" customFormat="1" ht="45">
      <c r="A203" s="130" t="s">
        <v>535</v>
      </c>
      <c r="B203" s="175" t="s">
        <v>67</v>
      </c>
      <c r="C203" s="131" t="s">
        <v>367</v>
      </c>
      <c r="D203" s="176">
        <v>99867000</v>
      </c>
      <c r="E203" s="177">
        <v>0</v>
      </c>
      <c r="F203" s="178">
        <v>99867000</v>
      </c>
      <c r="G203" s="178">
        <v>0</v>
      </c>
      <c r="H203" s="179" t="s">
        <v>285</v>
      </c>
      <c r="I203" s="179" t="s">
        <v>285</v>
      </c>
      <c r="J203" s="180" t="s">
        <v>285</v>
      </c>
      <c r="K203" s="180"/>
      <c r="L203" s="180"/>
      <c r="M203" s="178">
        <v>99867000</v>
      </c>
      <c r="N203" s="178">
        <v>0</v>
      </c>
      <c r="O203" s="181">
        <v>0</v>
      </c>
      <c r="P203" s="182" t="s">
        <v>285</v>
      </c>
      <c r="Q203" s="183">
        <f t="shared" si="12"/>
        <v>99867000</v>
      </c>
      <c r="R203" s="183">
        <v>0</v>
      </c>
      <c r="S203" s="178">
        <v>99867000</v>
      </c>
      <c r="T203" s="178">
        <v>0</v>
      </c>
      <c r="U203" s="179" t="s">
        <v>285</v>
      </c>
      <c r="V203" s="179" t="s">
        <v>285</v>
      </c>
      <c r="W203" s="180" t="s">
        <v>285</v>
      </c>
      <c r="X203" s="180"/>
      <c r="Y203" s="180"/>
      <c r="Z203" s="178">
        <v>99867000</v>
      </c>
      <c r="AA203" s="178">
        <v>0</v>
      </c>
      <c r="AB203" s="178">
        <v>0</v>
      </c>
      <c r="AC203" s="184" t="s">
        <v>285</v>
      </c>
    </row>
    <row r="204" spans="1:29" ht="45">
      <c r="A204" s="123" t="s">
        <v>250</v>
      </c>
      <c r="B204" s="122" t="s">
        <v>67</v>
      </c>
      <c r="C204" s="132" t="s">
        <v>71</v>
      </c>
      <c r="D204" s="156">
        <v>99867000</v>
      </c>
      <c r="E204" s="81">
        <v>0</v>
      </c>
      <c r="F204" s="159">
        <v>99867000</v>
      </c>
      <c r="G204" s="159">
        <v>0</v>
      </c>
      <c r="H204" s="66" t="s">
        <v>285</v>
      </c>
      <c r="I204" s="66" t="s">
        <v>285</v>
      </c>
      <c r="J204" s="65" t="s">
        <v>285</v>
      </c>
      <c r="K204" s="65"/>
      <c r="L204" s="65"/>
      <c r="M204" s="159">
        <v>99867000</v>
      </c>
      <c r="N204" s="159">
        <v>0</v>
      </c>
      <c r="O204" s="162">
        <v>0</v>
      </c>
      <c r="P204" s="68" t="s">
        <v>285</v>
      </c>
      <c r="Q204" s="82">
        <f t="shared" si="12"/>
        <v>99867000</v>
      </c>
      <c r="R204" s="82">
        <v>0</v>
      </c>
      <c r="S204" s="159">
        <v>99867000</v>
      </c>
      <c r="T204" s="159">
        <v>0</v>
      </c>
      <c r="U204" s="66" t="s">
        <v>285</v>
      </c>
      <c r="V204" s="66" t="s">
        <v>285</v>
      </c>
      <c r="W204" s="65" t="s">
        <v>285</v>
      </c>
      <c r="X204" s="65"/>
      <c r="Y204" s="65"/>
      <c r="Z204" s="159">
        <v>99867000</v>
      </c>
      <c r="AA204" s="159">
        <v>0</v>
      </c>
      <c r="AB204" s="159">
        <v>0</v>
      </c>
      <c r="AC204" s="67" t="s">
        <v>285</v>
      </c>
    </row>
    <row r="205" spans="1:29" s="10" customFormat="1" ht="101.25">
      <c r="A205" s="130" t="s">
        <v>559</v>
      </c>
      <c r="B205" s="175" t="s">
        <v>67</v>
      </c>
      <c r="C205" s="131" t="s">
        <v>560</v>
      </c>
      <c r="D205" s="176">
        <v>67042000</v>
      </c>
      <c r="E205" s="177">
        <v>0</v>
      </c>
      <c r="F205" s="178">
        <v>67042000</v>
      </c>
      <c r="G205" s="178">
        <v>0</v>
      </c>
      <c r="H205" s="179" t="s">
        <v>285</v>
      </c>
      <c r="I205" s="179" t="s">
        <v>285</v>
      </c>
      <c r="J205" s="180" t="s">
        <v>285</v>
      </c>
      <c r="K205" s="180"/>
      <c r="L205" s="180"/>
      <c r="M205" s="178">
        <v>67042000</v>
      </c>
      <c r="N205" s="178">
        <v>0</v>
      </c>
      <c r="O205" s="181">
        <v>0</v>
      </c>
      <c r="P205" s="182" t="s">
        <v>285</v>
      </c>
      <c r="Q205" s="183">
        <f t="shared" si="12"/>
        <v>59660272.59</v>
      </c>
      <c r="R205" s="183">
        <v>0</v>
      </c>
      <c r="S205" s="178">
        <v>59660272.59</v>
      </c>
      <c r="T205" s="178">
        <v>0</v>
      </c>
      <c r="U205" s="179" t="s">
        <v>285</v>
      </c>
      <c r="V205" s="179" t="s">
        <v>285</v>
      </c>
      <c r="W205" s="180" t="s">
        <v>285</v>
      </c>
      <c r="X205" s="180"/>
      <c r="Y205" s="180"/>
      <c r="Z205" s="178">
        <v>59660272.59</v>
      </c>
      <c r="AA205" s="178">
        <v>0</v>
      </c>
      <c r="AB205" s="178">
        <v>0</v>
      </c>
      <c r="AC205" s="184" t="s">
        <v>285</v>
      </c>
    </row>
    <row r="206" spans="1:29" ht="101.25">
      <c r="A206" s="123" t="s">
        <v>591</v>
      </c>
      <c r="B206" s="122" t="s">
        <v>67</v>
      </c>
      <c r="C206" s="132" t="s">
        <v>592</v>
      </c>
      <c r="D206" s="156">
        <v>67042000</v>
      </c>
      <c r="E206" s="81">
        <v>0</v>
      </c>
      <c r="F206" s="159">
        <v>67042000</v>
      </c>
      <c r="G206" s="159">
        <v>0</v>
      </c>
      <c r="H206" s="66" t="s">
        <v>285</v>
      </c>
      <c r="I206" s="66" t="s">
        <v>285</v>
      </c>
      <c r="J206" s="65" t="s">
        <v>285</v>
      </c>
      <c r="K206" s="65"/>
      <c r="L206" s="65"/>
      <c r="M206" s="159">
        <v>67042000</v>
      </c>
      <c r="N206" s="159">
        <v>0</v>
      </c>
      <c r="O206" s="162">
        <v>0</v>
      </c>
      <c r="P206" s="68" t="s">
        <v>285</v>
      </c>
      <c r="Q206" s="82">
        <f t="shared" si="12"/>
        <v>59660272.59</v>
      </c>
      <c r="R206" s="82">
        <v>0</v>
      </c>
      <c r="S206" s="159">
        <v>59660272.59</v>
      </c>
      <c r="T206" s="159">
        <v>0</v>
      </c>
      <c r="U206" s="66" t="s">
        <v>285</v>
      </c>
      <c r="V206" s="66" t="s">
        <v>285</v>
      </c>
      <c r="W206" s="65" t="s">
        <v>285</v>
      </c>
      <c r="X206" s="65"/>
      <c r="Y206" s="65"/>
      <c r="Z206" s="159">
        <v>59660272.59</v>
      </c>
      <c r="AA206" s="159">
        <v>0</v>
      </c>
      <c r="AB206" s="159">
        <v>0</v>
      </c>
      <c r="AC206" s="67" t="s">
        <v>285</v>
      </c>
    </row>
    <row r="207" spans="1:29" s="10" customFormat="1" ht="56.25">
      <c r="A207" s="186" t="s">
        <v>542</v>
      </c>
      <c r="B207" s="175" t="s">
        <v>67</v>
      </c>
      <c r="C207" s="131" t="s">
        <v>418</v>
      </c>
      <c r="D207" s="176">
        <v>3305000</v>
      </c>
      <c r="E207" s="177">
        <v>0</v>
      </c>
      <c r="F207" s="178">
        <v>3305000</v>
      </c>
      <c r="G207" s="178">
        <v>0</v>
      </c>
      <c r="H207" s="179" t="s">
        <v>285</v>
      </c>
      <c r="I207" s="179" t="s">
        <v>285</v>
      </c>
      <c r="J207" s="180" t="s">
        <v>285</v>
      </c>
      <c r="K207" s="180"/>
      <c r="L207" s="180"/>
      <c r="M207" s="178">
        <v>3305000</v>
      </c>
      <c r="N207" s="178">
        <v>0</v>
      </c>
      <c r="O207" s="181">
        <v>0</v>
      </c>
      <c r="P207" s="182" t="s">
        <v>285</v>
      </c>
      <c r="Q207" s="183">
        <f aca="true" t="shared" si="13" ref="Q207:Q215">S207</f>
        <v>0</v>
      </c>
      <c r="R207" s="183">
        <v>0</v>
      </c>
      <c r="S207" s="178">
        <v>0</v>
      </c>
      <c r="T207" s="178">
        <v>0</v>
      </c>
      <c r="U207" s="179" t="s">
        <v>285</v>
      </c>
      <c r="V207" s="179" t="s">
        <v>285</v>
      </c>
      <c r="W207" s="180" t="s">
        <v>285</v>
      </c>
      <c r="X207" s="180"/>
      <c r="Y207" s="180"/>
      <c r="Z207" s="178">
        <v>0</v>
      </c>
      <c r="AA207" s="178">
        <v>0</v>
      </c>
      <c r="AB207" s="178">
        <v>0</v>
      </c>
      <c r="AC207" s="184" t="s">
        <v>285</v>
      </c>
    </row>
    <row r="208" spans="1:29" ht="45">
      <c r="A208" s="134" t="s">
        <v>543</v>
      </c>
      <c r="B208" s="122" t="s">
        <v>67</v>
      </c>
      <c r="C208" s="132" t="s">
        <v>419</v>
      </c>
      <c r="D208" s="156">
        <v>3305000</v>
      </c>
      <c r="E208" s="81">
        <v>0</v>
      </c>
      <c r="F208" s="159">
        <v>3305000</v>
      </c>
      <c r="G208" s="159">
        <v>0</v>
      </c>
      <c r="H208" s="66" t="s">
        <v>285</v>
      </c>
      <c r="I208" s="66" t="s">
        <v>285</v>
      </c>
      <c r="J208" s="65" t="s">
        <v>285</v>
      </c>
      <c r="K208" s="65"/>
      <c r="L208" s="65"/>
      <c r="M208" s="159">
        <v>3305000</v>
      </c>
      <c r="N208" s="159">
        <v>0</v>
      </c>
      <c r="O208" s="162">
        <v>0</v>
      </c>
      <c r="P208" s="68" t="s">
        <v>285</v>
      </c>
      <c r="Q208" s="82">
        <f>S208</f>
        <v>0</v>
      </c>
      <c r="R208" s="82">
        <v>0</v>
      </c>
      <c r="S208" s="159">
        <v>0</v>
      </c>
      <c r="T208" s="159">
        <v>0</v>
      </c>
      <c r="U208" s="66" t="s">
        <v>285</v>
      </c>
      <c r="V208" s="66" t="s">
        <v>285</v>
      </c>
      <c r="W208" s="65" t="s">
        <v>285</v>
      </c>
      <c r="X208" s="65"/>
      <c r="Y208" s="65"/>
      <c r="Z208" s="159">
        <v>0</v>
      </c>
      <c r="AA208" s="159">
        <v>0</v>
      </c>
      <c r="AB208" s="159">
        <v>0</v>
      </c>
      <c r="AC208" s="67" t="s">
        <v>285</v>
      </c>
    </row>
    <row r="209" spans="1:29" s="10" customFormat="1" ht="90">
      <c r="A209" s="186" t="s">
        <v>17</v>
      </c>
      <c r="B209" s="175" t="s">
        <v>67</v>
      </c>
      <c r="C209" s="187" t="s">
        <v>212</v>
      </c>
      <c r="D209" s="176">
        <v>12946000</v>
      </c>
      <c r="E209" s="177">
        <v>0</v>
      </c>
      <c r="F209" s="178">
        <v>12946000</v>
      </c>
      <c r="G209" s="178">
        <v>0</v>
      </c>
      <c r="H209" s="179" t="s">
        <v>285</v>
      </c>
      <c r="I209" s="179" t="s">
        <v>285</v>
      </c>
      <c r="J209" s="180" t="s">
        <v>285</v>
      </c>
      <c r="K209" s="180"/>
      <c r="L209" s="180"/>
      <c r="M209" s="178">
        <v>12946000</v>
      </c>
      <c r="N209" s="178">
        <v>0</v>
      </c>
      <c r="O209" s="181">
        <v>0</v>
      </c>
      <c r="P209" s="182" t="s">
        <v>285</v>
      </c>
      <c r="Q209" s="183">
        <f t="shared" si="13"/>
        <v>12501918</v>
      </c>
      <c r="R209" s="183">
        <v>0</v>
      </c>
      <c r="S209" s="178">
        <v>12501918</v>
      </c>
      <c r="T209" s="178">
        <v>0</v>
      </c>
      <c r="U209" s="179" t="s">
        <v>285</v>
      </c>
      <c r="V209" s="179" t="s">
        <v>285</v>
      </c>
      <c r="W209" s="180" t="s">
        <v>285</v>
      </c>
      <c r="X209" s="180"/>
      <c r="Y209" s="180"/>
      <c r="Z209" s="178">
        <v>12501918</v>
      </c>
      <c r="AA209" s="178">
        <v>0</v>
      </c>
      <c r="AB209" s="178">
        <v>0</v>
      </c>
      <c r="AC209" s="184" t="s">
        <v>285</v>
      </c>
    </row>
    <row r="210" spans="1:29" ht="67.5">
      <c r="A210" s="134" t="s">
        <v>16</v>
      </c>
      <c r="B210" s="122" t="s">
        <v>67</v>
      </c>
      <c r="C210" s="135" t="s">
        <v>213</v>
      </c>
      <c r="D210" s="156">
        <v>12946000</v>
      </c>
      <c r="E210" s="81">
        <v>0</v>
      </c>
      <c r="F210" s="159">
        <v>12946000</v>
      </c>
      <c r="G210" s="159">
        <v>0</v>
      </c>
      <c r="H210" s="66" t="s">
        <v>285</v>
      </c>
      <c r="I210" s="66" t="s">
        <v>285</v>
      </c>
      <c r="J210" s="65" t="s">
        <v>285</v>
      </c>
      <c r="K210" s="65"/>
      <c r="L210" s="65"/>
      <c r="M210" s="159">
        <v>12946000</v>
      </c>
      <c r="N210" s="159">
        <v>0</v>
      </c>
      <c r="O210" s="162">
        <v>0</v>
      </c>
      <c r="P210" s="68" t="s">
        <v>285</v>
      </c>
      <c r="Q210" s="82">
        <f t="shared" si="13"/>
        <v>12501918</v>
      </c>
      <c r="R210" s="82">
        <v>0</v>
      </c>
      <c r="S210" s="159">
        <v>12501918</v>
      </c>
      <c r="T210" s="159">
        <v>0</v>
      </c>
      <c r="U210" s="66" t="s">
        <v>285</v>
      </c>
      <c r="V210" s="66" t="s">
        <v>285</v>
      </c>
      <c r="W210" s="65" t="s">
        <v>285</v>
      </c>
      <c r="X210" s="65"/>
      <c r="Y210" s="65"/>
      <c r="Z210" s="159">
        <v>12501918</v>
      </c>
      <c r="AA210" s="159">
        <v>0</v>
      </c>
      <c r="AB210" s="159">
        <v>0</v>
      </c>
      <c r="AC210" s="67" t="s">
        <v>285</v>
      </c>
    </row>
    <row r="211" spans="1:29" s="10" customFormat="1" ht="45">
      <c r="A211" s="186" t="s">
        <v>614</v>
      </c>
      <c r="B211" s="175" t="s">
        <v>67</v>
      </c>
      <c r="C211" s="187" t="s">
        <v>615</v>
      </c>
      <c r="D211" s="176">
        <v>605000</v>
      </c>
      <c r="E211" s="177">
        <v>0</v>
      </c>
      <c r="F211" s="178">
        <v>605000</v>
      </c>
      <c r="G211" s="178">
        <v>0</v>
      </c>
      <c r="H211" s="179" t="s">
        <v>285</v>
      </c>
      <c r="I211" s="179" t="s">
        <v>285</v>
      </c>
      <c r="J211" s="180" t="s">
        <v>285</v>
      </c>
      <c r="K211" s="180"/>
      <c r="L211" s="180"/>
      <c r="M211" s="178">
        <v>605000</v>
      </c>
      <c r="N211" s="178">
        <v>0</v>
      </c>
      <c r="O211" s="181">
        <v>0</v>
      </c>
      <c r="P211" s="182" t="s">
        <v>285</v>
      </c>
      <c r="Q211" s="183">
        <f t="shared" si="13"/>
        <v>0</v>
      </c>
      <c r="R211" s="183">
        <v>0</v>
      </c>
      <c r="S211" s="178">
        <v>0</v>
      </c>
      <c r="T211" s="178">
        <v>0</v>
      </c>
      <c r="U211" s="179" t="s">
        <v>285</v>
      </c>
      <c r="V211" s="179" t="s">
        <v>285</v>
      </c>
      <c r="W211" s="180" t="s">
        <v>285</v>
      </c>
      <c r="X211" s="180"/>
      <c r="Y211" s="180"/>
      <c r="Z211" s="178">
        <v>0</v>
      </c>
      <c r="AA211" s="178">
        <v>0</v>
      </c>
      <c r="AB211" s="178">
        <v>0</v>
      </c>
      <c r="AC211" s="184" t="s">
        <v>285</v>
      </c>
    </row>
    <row r="212" spans="1:29" ht="45">
      <c r="A212" s="134" t="s">
        <v>616</v>
      </c>
      <c r="B212" s="122" t="s">
        <v>67</v>
      </c>
      <c r="C212" s="135" t="s">
        <v>617</v>
      </c>
      <c r="D212" s="156">
        <v>605000</v>
      </c>
      <c r="E212" s="81">
        <v>0</v>
      </c>
      <c r="F212" s="159">
        <v>605000</v>
      </c>
      <c r="G212" s="159">
        <v>0</v>
      </c>
      <c r="H212" s="66" t="s">
        <v>285</v>
      </c>
      <c r="I212" s="66" t="s">
        <v>285</v>
      </c>
      <c r="J212" s="65" t="s">
        <v>285</v>
      </c>
      <c r="K212" s="65"/>
      <c r="L212" s="65"/>
      <c r="M212" s="159">
        <v>605000</v>
      </c>
      <c r="N212" s="159">
        <v>0</v>
      </c>
      <c r="O212" s="162">
        <v>0</v>
      </c>
      <c r="P212" s="68" t="s">
        <v>285</v>
      </c>
      <c r="Q212" s="82">
        <f t="shared" si="13"/>
        <v>0</v>
      </c>
      <c r="R212" s="82">
        <v>0</v>
      </c>
      <c r="S212" s="159">
        <v>0</v>
      </c>
      <c r="T212" s="159">
        <v>0</v>
      </c>
      <c r="U212" s="66" t="s">
        <v>285</v>
      </c>
      <c r="V212" s="66" t="s">
        <v>285</v>
      </c>
      <c r="W212" s="65" t="s">
        <v>285</v>
      </c>
      <c r="X212" s="65"/>
      <c r="Y212" s="65"/>
      <c r="Z212" s="159">
        <v>0</v>
      </c>
      <c r="AA212" s="159">
        <v>0</v>
      </c>
      <c r="AB212" s="159">
        <v>0</v>
      </c>
      <c r="AC212" s="67" t="s">
        <v>285</v>
      </c>
    </row>
    <row r="213" spans="1:29" s="10" customFormat="1" ht="22.5">
      <c r="A213" s="130" t="s">
        <v>120</v>
      </c>
      <c r="B213" s="175" t="s">
        <v>67</v>
      </c>
      <c r="C213" s="131" t="s">
        <v>317</v>
      </c>
      <c r="D213" s="176">
        <v>2379010000</v>
      </c>
      <c r="E213" s="177">
        <v>0</v>
      </c>
      <c r="F213" s="178">
        <v>2379010000</v>
      </c>
      <c r="G213" s="178">
        <v>0</v>
      </c>
      <c r="H213" s="179" t="s">
        <v>285</v>
      </c>
      <c r="I213" s="179" t="s">
        <v>285</v>
      </c>
      <c r="J213" s="180" t="s">
        <v>285</v>
      </c>
      <c r="K213" s="180"/>
      <c r="L213" s="180"/>
      <c r="M213" s="178">
        <v>2379010000</v>
      </c>
      <c r="N213" s="178">
        <v>0</v>
      </c>
      <c r="O213" s="181">
        <v>0</v>
      </c>
      <c r="P213" s="182" t="s">
        <v>285</v>
      </c>
      <c r="Q213" s="183">
        <f t="shared" si="13"/>
        <v>2329804708.07</v>
      </c>
      <c r="R213" s="183">
        <v>0</v>
      </c>
      <c r="S213" s="178">
        <v>2329804708.07</v>
      </c>
      <c r="T213" s="178">
        <v>0</v>
      </c>
      <c r="U213" s="179" t="s">
        <v>285</v>
      </c>
      <c r="V213" s="179" t="s">
        <v>285</v>
      </c>
      <c r="W213" s="180" t="s">
        <v>285</v>
      </c>
      <c r="X213" s="180"/>
      <c r="Y213" s="180"/>
      <c r="Z213" s="178">
        <v>2329804708.07</v>
      </c>
      <c r="AA213" s="178">
        <v>0</v>
      </c>
      <c r="AB213" s="178">
        <v>0</v>
      </c>
      <c r="AC213" s="184" t="s">
        <v>285</v>
      </c>
    </row>
    <row r="214" spans="1:29" ht="22.5">
      <c r="A214" s="123" t="s">
        <v>515</v>
      </c>
      <c r="B214" s="122" t="s">
        <v>67</v>
      </c>
      <c r="C214" s="132" t="s">
        <v>331</v>
      </c>
      <c r="D214" s="156">
        <v>2379010000</v>
      </c>
      <c r="E214" s="81">
        <v>0</v>
      </c>
      <c r="F214" s="159">
        <v>2379010000</v>
      </c>
      <c r="G214" s="159">
        <v>0</v>
      </c>
      <c r="H214" s="66" t="s">
        <v>285</v>
      </c>
      <c r="I214" s="66" t="s">
        <v>285</v>
      </c>
      <c r="J214" s="65" t="s">
        <v>285</v>
      </c>
      <c r="K214" s="65"/>
      <c r="L214" s="65"/>
      <c r="M214" s="159">
        <v>2379010000</v>
      </c>
      <c r="N214" s="159">
        <v>0</v>
      </c>
      <c r="O214" s="162">
        <v>0</v>
      </c>
      <c r="P214" s="68" t="s">
        <v>285</v>
      </c>
      <c r="Q214" s="82">
        <f t="shared" si="13"/>
        <v>2329804708.07</v>
      </c>
      <c r="R214" s="82">
        <v>0</v>
      </c>
      <c r="S214" s="159">
        <v>2329804708.07</v>
      </c>
      <c r="T214" s="159">
        <v>0</v>
      </c>
      <c r="U214" s="66" t="s">
        <v>285</v>
      </c>
      <c r="V214" s="66" t="s">
        <v>285</v>
      </c>
      <c r="W214" s="65" t="s">
        <v>285</v>
      </c>
      <c r="X214" s="65"/>
      <c r="Y214" s="65"/>
      <c r="Z214" s="159">
        <v>2329804708.07</v>
      </c>
      <c r="AA214" s="159">
        <v>0</v>
      </c>
      <c r="AB214" s="159">
        <v>0</v>
      </c>
      <c r="AC214" s="67" t="s">
        <v>285</v>
      </c>
    </row>
    <row r="215" spans="1:29" s="10" customFormat="1" ht="22.5">
      <c r="A215" s="130" t="s">
        <v>202</v>
      </c>
      <c r="B215" s="175" t="s">
        <v>67</v>
      </c>
      <c r="C215" s="131" t="s">
        <v>318</v>
      </c>
      <c r="D215" s="176">
        <v>11500000</v>
      </c>
      <c r="E215" s="177">
        <v>0</v>
      </c>
      <c r="F215" s="178">
        <v>11500000</v>
      </c>
      <c r="G215" s="178">
        <v>217630390</v>
      </c>
      <c r="H215" s="179" t="s">
        <v>285</v>
      </c>
      <c r="I215" s="179" t="s">
        <v>285</v>
      </c>
      <c r="J215" s="180" t="s">
        <v>285</v>
      </c>
      <c r="K215" s="180"/>
      <c r="L215" s="180"/>
      <c r="M215" s="178">
        <v>156301000</v>
      </c>
      <c r="N215" s="178">
        <v>70544390</v>
      </c>
      <c r="O215" s="181">
        <v>2285000</v>
      </c>
      <c r="P215" s="182" t="s">
        <v>285</v>
      </c>
      <c r="Q215" s="183">
        <f t="shared" si="13"/>
        <v>11457999.99</v>
      </c>
      <c r="R215" s="183">
        <v>0</v>
      </c>
      <c r="S215" s="178">
        <v>11457999.99</v>
      </c>
      <c r="T215" s="178">
        <v>159050954.98</v>
      </c>
      <c r="U215" s="179" t="s">
        <v>285</v>
      </c>
      <c r="V215" s="179" t="s">
        <v>285</v>
      </c>
      <c r="W215" s="180" t="s">
        <v>285</v>
      </c>
      <c r="X215" s="180"/>
      <c r="Y215" s="180"/>
      <c r="Z215" s="178">
        <v>135702664.46</v>
      </c>
      <c r="AA215" s="178">
        <v>32521290.51</v>
      </c>
      <c r="AB215" s="178">
        <v>2285000</v>
      </c>
      <c r="AC215" s="184" t="s">
        <v>285</v>
      </c>
    </row>
    <row r="216" spans="1:29" ht="78.75">
      <c r="A216" s="123" t="s">
        <v>544</v>
      </c>
      <c r="B216" s="122" t="s">
        <v>67</v>
      </c>
      <c r="C216" s="132" t="s">
        <v>10</v>
      </c>
      <c r="D216" s="156">
        <v>0</v>
      </c>
      <c r="E216" s="81">
        <v>0</v>
      </c>
      <c r="F216" s="159">
        <v>0</v>
      </c>
      <c r="G216" s="159">
        <v>94953390</v>
      </c>
      <c r="H216" s="66" t="s">
        <v>285</v>
      </c>
      <c r="I216" s="66" t="s">
        <v>285</v>
      </c>
      <c r="J216" s="65" t="s">
        <v>285</v>
      </c>
      <c r="K216" s="65"/>
      <c r="L216" s="65"/>
      <c r="M216" s="159">
        <v>42124000</v>
      </c>
      <c r="N216" s="159">
        <v>50544390</v>
      </c>
      <c r="O216" s="162">
        <v>2285000</v>
      </c>
      <c r="P216" s="68" t="s">
        <v>285</v>
      </c>
      <c r="Q216" s="82">
        <f aca="true" t="shared" si="14" ref="Q216:Q222">S216</f>
        <v>0</v>
      </c>
      <c r="R216" s="82">
        <v>0</v>
      </c>
      <c r="S216" s="159">
        <v>0</v>
      </c>
      <c r="T216" s="159">
        <v>75954889.35</v>
      </c>
      <c r="U216" s="66" t="s">
        <v>285</v>
      </c>
      <c r="V216" s="66" t="s">
        <v>285</v>
      </c>
      <c r="W216" s="65" t="s">
        <v>285</v>
      </c>
      <c r="X216" s="65"/>
      <c r="Y216" s="65"/>
      <c r="Z216" s="159">
        <v>41148598.84</v>
      </c>
      <c r="AA216" s="159">
        <v>32521290.51</v>
      </c>
      <c r="AB216" s="159">
        <v>2285000</v>
      </c>
      <c r="AC216" s="67" t="s">
        <v>285</v>
      </c>
    </row>
    <row r="217" spans="1:29" ht="78.75">
      <c r="A217" s="123" t="s">
        <v>545</v>
      </c>
      <c r="B217" s="122" t="s">
        <v>67</v>
      </c>
      <c r="C217" s="132" t="s">
        <v>439</v>
      </c>
      <c r="D217" s="156">
        <v>0</v>
      </c>
      <c r="E217" s="81">
        <v>0</v>
      </c>
      <c r="F217" s="159">
        <v>0</v>
      </c>
      <c r="G217" s="159">
        <v>42124000</v>
      </c>
      <c r="H217" s="66" t="s">
        <v>285</v>
      </c>
      <c r="I217" s="66" t="s">
        <v>285</v>
      </c>
      <c r="J217" s="65" t="s">
        <v>285</v>
      </c>
      <c r="K217" s="65"/>
      <c r="L217" s="65"/>
      <c r="M217" s="159">
        <v>42124000</v>
      </c>
      <c r="N217" s="159">
        <v>0</v>
      </c>
      <c r="O217" s="162">
        <v>0</v>
      </c>
      <c r="P217" s="68" t="s">
        <v>285</v>
      </c>
      <c r="Q217" s="82">
        <f t="shared" si="14"/>
        <v>0</v>
      </c>
      <c r="R217" s="82">
        <v>0</v>
      </c>
      <c r="S217" s="159">
        <v>0</v>
      </c>
      <c r="T217" s="159">
        <v>41148598.84</v>
      </c>
      <c r="U217" s="66" t="s">
        <v>285</v>
      </c>
      <c r="V217" s="66" t="s">
        <v>285</v>
      </c>
      <c r="W217" s="65" t="s">
        <v>285</v>
      </c>
      <c r="X217" s="65"/>
      <c r="Y217" s="65"/>
      <c r="Z217" s="159">
        <v>41148598.84</v>
      </c>
      <c r="AA217" s="159">
        <v>0</v>
      </c>
      <c r="AB217" s="159">
        <v>0</v>
      </c>
      <c r="AC217" s="67" t="s">
        <v>285</v>
      </c>
    </row>
    <row r="218" spans="1:29" ht="90">
      <c r="A218" s="123" t="s">
        <v>546</v>
      </c>
      <c r="B218" s="122" t="s">
        <v>67</v>
      </c>
      <c r="C218" s="132" t="s">
        <v>440</v>
      </c>
      <c r="D218" s="156">
        <v>0</v>
      </c>
      <c r="E218" s="81">
        <v>0</v>
      </c>
      <c r="F218" s="159">
        <v>0</v>
      </c>
      <c r="G218" s="159">
        <v>2285000</v>
      </c>
      <c r="H218" s="66" t="s">
        <v>285</v>
      </c>
      <c r="I218" s="66" t="s">
        <v>285</v>
      </c>
      <c r="J218" s="65" t="s">
        <v>285</v>
      </c>
      <c r="K218" s="65"/>
      <c r="L218" s="65"/>
      <c r="M218" s="159">
        <v>0</v>
      </c>
      <c r="N218" s="159">
        <v>0</v>
      </c>
      <c r="O218" s="162">
        <v>2285000</v>
      </c>
      <c r="P218" s="68" t="s">
        <v>285</v>
      </c>
      <c r="Q218" s="82">
        <f t="shared" si="14"/>
        <v>0</v>
      </c>
      <c r="R218" s="82">
        <v>0</v>
      </c>
      <c r="S218" s="159">
        <v>0</v>
      </c>
      <c r="T218" s="159">
        <v>2285000</v>
      </c>
      <c r="U218" s="66" t="s">
        <v>285</v>
      </c>
      <c r="V218" s="66" t="s">
        <v>285</v>
      </c>
      <c r="W218" s="65" t="s">
        <v>285</v>
      </c>
      <c r="X218" s="65"/>
      <c r="Y218" s="65"/>
      <c r="Z218" s="159">
        <v>0</v>
      </c>
      <c r="AA218" s="159">
        <v>0</v>
      </c>
      <c r="AB218" s="159">
        <v>2285000</v>
      </c>
      <c r="AC218" s="67" t="s">
        <v>285</v>
      </c>
    </row>
    <row r="219" spans="1:29" ht="90">
      <c r="A219" s="123" t="s">
        <v>547</v>
      </c>
      <c r="B219" s="122" t="s">
        <v>67</v>
      </c>
      <c r="C219" s="132" t="s">
        <v>548</v>
      </c>
      <c r="D219" s="156">
        <v>0</v>
      </c>
      <c r="E219" s="81">
        <v>0</v>
      </c>
      <c r="F219" s="159">
        <v>0</v>
      </c>
      <c r="G219" s="159">
        <v>50544390</v>
      </c>
      <c r="H219" s="66" t="s">
        <v>285</v>
      </c>
      <c r="I219" s="66" t="s">
        <v>285</v>
      </c>
      <c r="J219" s="65" t="s">
        <v>285</v>
      </c>
      <c r="K219" s="65"/>
      <c r="L219" s="65"/>
      <c r="M219" s="159">
        <v>0</v>
      </c>
      <c r="N219" s="159">
        <v>50544390</v>
      </c>
      <c r="O219" s="162">
        <v>0</v>
      </c>
      <c r="P219" s="68" t="s">
        <v>285</v>
      </c>
      <c r="Q219" s="82">
        <f t="shared" si="14"/>
        <v>0</v>
      </c>
      <c r="R219" s="82">
        <v>0</v>
      </c>
      <c r="S219" s="159">
        <v>0</v>
      </c>
      <c r="T219" s="159">
        <v>32521290.51</v>
      </c>
      <c r="U219" s="66" t="s">
        <v>285</v>
      </c>
      <c r="V219" s="66" t="s">
        <v>285</v>
      </c>
      <c r="W219" s="65" t="s">
        <v>285</v>
      </c>
      <c r="X219" s="65"/>
      <c r="Y219" s="65"/>
      <c r="Z219" s="159">
        <v>0</v>
      </c>
      <c r="AA219" s="159">
        <v>32521290.51</v>
      </c>
      <c r="AB219" s="159">
        <v>0</v>
      </c>
      <c r="AC219" s="67" t="s">
        <v>285</v>
      </c>
    </row>
    <row r="220" spans="1:29" s="10" customFormat="1" ht="33.75">
      <c r="A220" s="130" t="s">
        <v>441</v>
      </c>
      <c r="B220" s="175" t="s">
        <v>67</v>
      </c>
      <c r="C220" s="131" t="s">
        <v>319</v>
      </c>
      <c r="D220" s="176">
        <v>11500000</v>
      </c>
      <c r="E220" s="177">
        <v>0</v>
      </c>
      <c r="F220" s="178">
        <v>11500000</v>
      </c>
      <c r="G220" s="178">
        <v>122677000</v>
      </c>
      <c r="H220" s="179" t="s">
        <v>285</v>
      </c>
      <c r="I220" s="179" t="s">
        <v>285</v>
      </c>
      <c r="J220" s="180" t="s">
        <v>285</v>
      </c>
      <c r="K220" s="180"/>
      <c r="L220" s="180"/>
      <c r="M220" s="178">
        <v>114177000</v>
      </c>
      <c r="N220" s="178">
        <v>20000000</v>
      </c>
      <c r="O220" s="181">
        <v>0</v>
      </c>
      <c r="P220" s="182" t="s">
        <v>285</v>
      </c>
      <c r="Q220" s="183">
        <f t="shared" si="14"/>
        <v>11457999.99</v>
      </c>
      <c r="R220" s="183">
        <v>0</v>
      </c>
      <c r="S220" s="178">
        <v>11457999.99</v>
      </c>
      <c r="T220" s="178">
        <v>83096065.63</v>
      </c>
      <c r="U220" s="179" t="s">
        <v>285</v>
      </c>
      <c r="V220" s="179" t="s">
        <v>285</v>
      </c>
      <c r="W220" s="180" t="s">
        <v>285</v>
      </c>
      <c r="X220" s="180"/>
      <c r="Y220" s="180"/>
      <c r="Z220" s="178">
        <v>94554065.62</v>
      </c>
      <c r="AA220" s="178">
        <v>0</v>
      </c>
      <c r="AB220" s="178">
        <v>0</v>
      </c>
      <c r="AC220" s="184" t="s">
        <v>285</v>
      </c>
    </row>
    <row r="221" spans="1:29" ht="33.75">
      <c r="A221" s="123" t="s">
        <v>49</v>
      </c>
      <c r="B221" s="122" t="s">
        <v>67</v>
      </c>
      <c r="C221" s="132" t="s">
        <v>468</v>
      </c>
      <c r="D221" s="156">
        <v>11500000</v>
      </c>
      <c r="E221" s="81">
        <v>0</v>
      </c>
      <c r="F221" s="159">
        <v>11500000</v>
      </c>
      <c r="G221" s="159">
        <v>102677000</v>
      </c>
      <c r="H221" s="66" t="s">
        <v>285</v>
      </c>
      <c r="I221" s="66" t="s">
        <v>285</v>
      </c>
      <c r="J221" s="65" t="s">
        <v>285</v>
      </c>
      <c r="K221" s="65"/>
      <c r="L221" s="65"/>
      <c r="M221" s="159">
        <v>114177000</v>
      </c>
      <c r="N221" s="159">
        <v>0</v>
      </c>
      <c r="O221" s="162">
        <v>0</v>
      </c>
      <c r="P221" s="68" t="s">
        <v>285</v>
      </c>
      <c r="Q221" s="82">
        <f t="shared" si="14"/>
        <v>11457999.99</v>
      </c>
      <c r="R221" s="82">
        <v>0</v>
      </c>
      <c r="S221" s="159">
        <v>11457999.99</v>
      </c>
      <c r="T221" s="159">
        <v>83096065.63</v>
      </c>
      <c r="U221" s="66" t="s">
        <v>285</v>
      </c>
      <c r="V221" s="66" t="s">
        <v>285</v>
      </c>
      <c r="W221" s="65" t="s">
        <v>285</v>
      </c>
      <c r="X221" s="65"/>
      <c r="Y221" s="65"/>
      <c r="Z221" s="159">
        <v>94554065.62</v>
      </c>
      <c r="AA221" s="159">
        <v>0</v>
      </c>
      <c r="AB221" s="159">
        <v>0</v>
      </c>
      <c r="AC221" s="67" t="s">
        <v>285</v>
      </c>
    </row>
    <row r="222" spans="1:29" ht="33.75">
      <c r="A222" s="123" t="s">
        <v>549</v>
      </c>
      <c r="B222" s="122" t="s">
        <v>67</v>
      </c>
      <c r="C222" s="135" t="s">
        <v>550</v>
      </c>
      <c r="D222" s="156">
        <v>0</v>
      </c>
      <c r="E222" s="81">
        <v>0</v>
      </c>
      <c r="F222" s="159">
        <v>0</v>
      </c>
      <c r="G222" s="159">
        <v>20000000</v>
      </c>
      <c r="H222" s="66" t="s">
        <v>285</v>
      </c>
      <c r="I222" s="66" t="s">
        <v>285</v>
      </c>
      <c r="J222" s="65" t="s">
        <v>285</v>
      </c>
      <c r="K222" s="65"/>
      <c r="L222" s="65"/>
      <c r="M222" s="159">
        <v>0</v>
      </c>
      <c r="N222" s="159">
        <v>20000000</v>
      </c>
      <c r="O222" s="162">
        <v>0</v>
      </c>
      <c r="P222" s="68" t="s">
        <v>285</v>
      </c>
      <c r="Q222" s="82">
        <f t="shared" si="14"/>
        <v>0</v>
      </c>
      <c r="R222" s="82">
        <v>0</v>
      </c>
      <c r="S222" s="159">
        <v>0</v>
      </c>
      <c r="T222" s="159">
        <v>0</v>
      </c>
      <c r="U222" s="66" t="s">
        <v>285</v>
      </c>
      <c r="V222" s="66" t="s">
        <v>285</v>
      </c>
      <c r="W222" s="65" t="s">
        <v>285</v>
      </c>
      <c r="X222" s="65"/>
      <c r="Y222" s="65"/>
      <c r="Z222" s="159">
        <v>0</v>
      </c>
      <c r="AA222" s="159">
        <v>0</v>
      </c>
      <c r="AB222" s="159">
        <v>0</v>
      </c>
      <c r="AC222" s="67" t="s">
        <v>285</v>
      </c>
    </row>
    <row r="223" spans="1:29" s="10" customFormat="1" ht="22.5">
      <c r="A223" s="130" t="s">
        <v>352</v>
      </c>
      <c r="B223" s="175" t="s">
        <v>67</v>
      </c>
      <c r="C223" s="131" t="s">
        <v>555</v>
      </c>
      <c r="D223" s="176">
        <v>180000</v>
      </c>
      <c r="E223" s="177">
        <v>0</v>
      </c>
      <c r="F223" s="178">
        <v>180000</v>
      </c>
      <c r="G223" s="178">
        <v>0</v>
      </c>
      <c r="H223" s="179" t="s">
        <v>285</v>
      </c>
      <c r="I223" s="179" t="s">
        <v>285</v>
      </c>
      <c r="J223" s="180" t="s">
        <v>285</v>
      </c>
      <c r="K223" s="180"/>
      <c r="L223" s="180"/>
      <c r="M223" s="178">
        <v>180000</v>
      </c>
      <c r="N223" s="178">
        <v>0</v>
      </c>
      <c r="O223" s="181">
        <v>0</v>
      </c>
      <c r="P223" s="182" t="s">
        <v>285</v>
      </c>
      <c r="Q223" s="183">
        <f aca="true" t="shared" si="15" ref="Q223:Q228">S223</f>
        <v>379740.09</v>
      </c>
      <c r="R223" s="183">
        <v>0</v>
      </c>
      <c r="S223" s="178">
        <v>379740.09</v>
      </c>
      <c r="T223" s="178">
        <v>0</v>
      </c>
      <c r="U223" s="179" t="s">
        <v>285</v>
      </c>
      <c r="V223" s="179" t="s">
        <v>285</v>
      </c>
      <c r="W223" s="180" t="s">
        <v>285</v>
      </c>
      <c r="X223" s="180"/>
      <c r="Y223" s="180"/>
      <c r="Z223" s="178">
        <v>207300</v>
      </c>
      <c r="AA223" s="178">
        <v>172440.09</v>
      </c>
      <c r="AB223" s="178">
        <v>0</v>
      </c>
      <c r="AC223" s="184" t="s">
        <v>285</v>
      </c>
    </row>
    <row r="224" spans="1:29" s="10" customFormat="1" ht="22.5">
      <c r="A224" s="130" t="s">
        <v>286</v>
      </c>
      <c r="B224" s="175" t="s">
        <v>67</v>
      </c>
      <c r="C224" s="131" t="s">
        <v>432</v>
      </c>
      <c r="D224" s="176">
        <v>180000</v>
      </c>
      <c r="E224" s="177">
        <v>0</v>
      </c>
      <c r="F224" s="178">
        <v>180000</v>
      </c>
      <c r="G224" s="178">
        <v>0</v>
      </c>
      <c r="H224" s="179" t="s">
        <v>285</v>
      </c>
      <c r="I224" s="179" t="s">
        <v>285</v>
      </c>
      <c r="J224" s="180" t="s">
        <v>285</v>
      </c>
      <c r="K224" s="180"/>
      <c r="L224" s="180"/>
      <c r="M224" s="178">
        <v>180000</v>
      </c>
      <c r="N224" s="178">
        <v>0</v>
      </c>
      <c r="O224" s="181">
        <v>0</v>
      </c>
      <c r="P224" s="182" t="s">
        <v>285</v>
      </c>
      <c r="Q224" s="183">
        <f t="shared" si="15"/>
        <v>207300</v>
      </c>
      <c r="R224" s="183">
        <v>0</v>
      </c>
      <c r="S224" s="178">
        <v>207300</v>
      </c>
      <c r="T224" s="178">
        <v>0</v>
      </c>
      <c r="U224" s="179" t="s">
        <v>285</v>
      </c>
      <c r="V224" s="179" t="s">
        <v>285</v>
      </c>
      <c r="W224" s="180" t="s">
        <v>285</v>
      </c>
      <c r="X224" s="180"/>
      <c r="Y224" s="180"/>
      <c r="Z224" s="178">
        <v>207300</v>
      </c>
      <c r="AA224" s="178">
        <v>0</v>
      </c>
      <c r="AB224" s="178">
        <v>0</v>
      </c>
      <c r="AC224" s="184" t="s">
        <v>285</v>
      </c>
    </row>
    <row r="225" spans="1:29" ht="67.5" customHeight="1">
      <c r="A225" s="134" t="s">
        <v>286</v>
      </c>
      <c r="B225" s="122" t="s">
        <v>67</v>
      </c>
      <c r="C225" s="135" t="s">
        <v>54</v>
      </c>
      <c r="D225" s="156">
        <v>180000</v>
      </c>
      <c r="E225" s="81">
        <v>0</v>
      </c>
      <c r="F225" s="159">
        <v>180000</v>
      </c>
      <c r="G225" s="159">
        <v>0</v>
      </c>
      <c r="H225" s="66" t="s">
        <v>285</v>
      </c>
      <c r="I225" s="66" t="s">
        <v>285</v>
      </c>
      <c r="J225" s="65" t="s">
        <v>285</v>
      </c>
      <c r="K225" s="65"/>
      <c r="L225" s="65"/>
      <c r="M225" s="159">
        <v>180000</v>
      </c>
      <c r="N225" s="159">
        <v>0</v>
      </c>
      <c r="O225" s="162">
        <v>0</v>
      </c>
      <c r="P225" s="68" t="s">
        <v>285</v>
      </c>
      <c r="Q225" s="82">
        <f t="shared" si="15"/>
        <v>207300</v>
      </c>
      <c r="R225" s="82">
        <v>0</v>
      </c>
      <c r="S225" s="159">
        <v>207300</v>
      </c>
      <c r="T225" s="159">
        <v>0</v>
      </c>
      <c r="U225" s="66" t="s">
        <v>285</v>
      </c>
      <c r="V225" s="66" t="s">
        <v>285</v>
      </c>
      <c r="W225" s="65" t="s">
        <v>285</v>
      </c>
      <c r="X225" s="65"/>
      <c r="Y225" s="65"/>
      <c r="Z225" s="159">
        <v>207300</v>
      </c>
      <c r="AA225" s="159">
        <v>0</v>
      </c>
      <c r="AB225" s="159">
        <v>0</v>
      </c>
      <c r="AC225" s="67" t="s">
        <v>285</v>
      </c>
    </row>
    <row r="226" spans="1:29" s="10" customFormat="1" ht="22.5">
      <c r="A226" s="186" t="s">
        <v>556</v>
      </c>
      <c r="B226" s="175" t="s">
        <v>67</v>
      </c>
      <c r="C226" s="187" t="s">
        <v>557</v>
      </c>
      <c r="D226" s="176">
        <v>0</v>
      </c>
      <c r="E226" s="177">
        <v>0</v>
      </c>
      <c r="F226" s="178">
        <v>0</v>
      </c>
      <c r="G226" s="178">
        <v>0</v>
      </c>
      <c r="H226" s="179" t="s">
        <v>285</v>
      </c>
      <c r="I226" s="179" t="s">
        <v>285</v>
      </c>
      <c r="J226" s="180" t="s">
        <v>285</v>
      </c>
      <c r="K226" s="180"/>
      <c r="L226" s="180"/>
      <c r="M226" s="178">
        <v>0</v>
      </c>
      <c r="N226" s="178">
        <v>0</v>
      </c>
      <c r="O226" s="181">
        <v>0</v>
      </c>
      <c r="P226" s="182" t="s">
        <v>285</v>
      </c>
      <c r="Q226" s="183">
        <f t="shared" si="15"/>
        <v>172440.09</v>
      </c>
      <c r="R226" s="183">
        <v>0</v>
      </c>
      <c r="S226" s="178">
        <v>172440.09</v>
      </c>
      <c r="T226" s="178">
        <v>0</v>
      </c>
      <c r="U226" s="179" t="s">
        <v>285</v>
      </c>
      <c r="V226" s="179" t="s">
        <v>285</v>
      </c>
      <c r="W226" s="180" t="s">
        <v>285</v>
      </c>
      <c r="X226" s="180"/>
      <c r="Y226" s="180"/>
      <c r="Z226" s="178">
        <v>0</v>
      </c>
      <c r="AA226" s="178">
        <v>172440.09</v>
      </c>
      <c r="AB226" s="178">
        <v>0</v>
      </c>
      <c r="AC226" s="184" t="s">
        <v>285</v>
      </c>
    </row>
    <row r="227" spans="1:29" ht="22.5">
      <c r="A227" s="134" t="s">
        <v>556</v>
      </c>
      <c r="B227" s="122" t="s">
        <v>67</v>
      </c>
      <c r="C227" s="135" t="s">
        <v>558</v>
      </c>
      <c r="D227" s="156">
        <v>0</v>
      </c>
      <c r="E227" s="81">
        <v>0</v>
      </c>
      <c r="F227" s="159">
        <v>0</v>
      </c>
      <c r="G227" s="159">
        <v>0</v>
      </c>
      <c r="H227" s="66" t="s">
        <v>285</v>
      </c>
      <c r="I227" s="66" t="s">
        <v>285</v>
      </c>
      <c r="J227" s="65" t="s">
        <v>285</v>
      </c>
      <c r="K227" s="65"/>
      <c r="L227" s="65"/>
      <c r="M227" s="159">
        <v>0</v>
      </c>
      <c r="N227" s="159">
        <v>0</v>
      </c>
      <c r="O227" s="162">
        <v>0</v>
      </c>
      <c r="P227" s="68" t="s">
        <v>285</v>
      </c>
      <c r="Q227" s="82">
        <f t="shared" si="15"/>
        <v>172440.09</v>
      </c>
      <c r="R227" s="82">
        <v>0</v>
      </c>
      <c r="S227" s="159">
        <v>172440.09</v>
      </c>
      <c r="T227" s="159">
        <v>0</v>
      </c>
      <c r="U227" s="66" t="s">
        <v>285</v>
      </c>
      <c r="V227" s="66" t="s">
        <v>285</v>
      </c>
      <c r="W227" s="65" t="s">
        <v>285</v>
      </c>
      <c r="X227" s="65"/>
      <c r="Y227" s="65"/>
      <c r="Z227" s="159">
        <v>0</v>
      </c>
      <c r="AA227" s="159">
        <v>172440.09</v>
      </c>
      <c r="AB227" s="159">
        <v>0</v>
      </c>
      <c r="AC227" s="67" t="s">
        <v>285</v>
      </c>
    </row>
    <row r="228" spans="1:29" s="10" customFormat="1" ht="112.5">
      <c r="A228" s="130" t="s">
        <v>532</v>
      </c>
      <c r="B228" s="175" t="s">
        <v>67</v>
      </c>
      <c r="C228" s="131" t="s">
        <v>152</v>
      </c>
      <c r="D228" s="176">
        <v>5530000</v>
      </c>
      <c r="E228" s="177">
        <v>0</v>
      </c>
      <c r="F228" s="178">
        <v>5530000</v>
      </c>
      <c r="G228" s="178">
        <v>0</v>
      </c>
      <c r="H228" s="179" t="s">
        <v>285</v>
      </c>
      <c r="I228" s="179" t="s">
        <v>285</v>
      </c>
      <c r="J228" s="180" t="s">
        <v>285</v>
      </c>
      <c r="K228" s="180"/>
      <c r="L228" s="180"/>
      <c r="M228" s="178">
        <v>2519000</v>
      </c>
      <c r="N228" s="178">
        <v>862000</v>
      </c>
      <c r="O228" s="181">
        <v>2149000</v>
      </c>
      <c r="P228" s="182" t="s">
        <v>285</v>
      </c>
      <c r="Q228" s="183">
        <f t="shared" si="15"/>
        <v>9228559.73</v>
      </c>
      <c r="R228" s="183">
        <v>0</v>
      </c>
      <c r="S228" s="178">
        <v>9228559.73</v>
      </c>
      <c r="T228" s="178">
        <v>0</v>
      </c>
      <c r="U228" s="179" t="s">
        <v>285</v>
      </c>
      <c r="V228" s="179" t="s">
        <v>285</v>
      </c>
      <c r="W228" s="180" t="s">
        <v>285</v>
      </c>
      <c r="X228" s="180"/>
      <c r="Y228" s="180"/>
      <c r="Z228" s="178">
        <v>2519292.16</v>
      </c>
      <c r="AA228" s="178">
        <v>2349810.86</v>
      </c>
      <c r="AB228" s="178">
        <v>4359456.71</v>
      </c>
      <c r="AC228" s="184" t="s">
        <v>285</v>
      </c>
    </row>
    <row r="229" spans="1:29" s="10" customFormat="1" ht="45">
      <c r="A229" s="130" t="s">
        <v>70</v>
      </c>
      <c r="B229" s="175" t="s">
        <v>67</v>
      </c>
      <c r="C229" s="131" t="s">
        <v>20</v>
      </c>
      <c r="D229" s="188">
        <v>5530000</v>
      </c>
      <c r="E229" s="189">
        <v>0</v>
      </c>
      <c r="F229" s="190">
        <v>5530000</v>
      </c>
      <c r="G229" s="190">
        <v>0</v>
      </c>
      <c r="H229" s="191" t="s">
        <v>285</v>
      </c>
      <c r="I229" s="191" t="s">
        <v>285</v>
      </c>
      <c r="J229" s="192" t="s">
        <v>285</v>
      </c>
      <c r="K229" s="192"/>
      <c r="L229" s="192"/>
      <c r="M229" s="190">
        <v>2519000</v>
      </c>
      <c r="N229" s="190">
        <v>862000</v>
      </c>
      <c r="O229" s="193">
        <v>2149000</v>
      </c>
      <c r="P229" s="194" t="s">
        <v>285</v>
      </c>
      <c r="Q229" s="195">
        <f aca="true" t="shared" si="16" ref="Q229:Q241">S229</f>
        <v>9228559.73</v>
      </c>
      <c r="R229" s="195">
        <v>0</v>
      </c>
      <c r="S229" s="190">
        <v>9228559.73</v>
      </c>
      <c r="T229" s="190">
        <v>0</v>
      </c>
      <c r="U229" s="191" t="s">
        <v>285</v>
      </c>
      <c r="V229" s="191" t="s">
        <v>285</v>
      </c>
      <c r="W229" s="192" t="s">
        <v>285</v>
      </c>
      <c r="X229" s="192"/>
      <c r="Y229" s="192"/>
      <c r="Z229" s="190">
        <v>2519292.16</v>
      </c>
      <c r="AA229" s="190">
        <v>2349810.86</v>
      </c>
      <c r="AB229" s="190">
        <v>4359456.71</v>
      </c>
      <c r="AC229" s="196" t="s">
        <v>285</v>
      </c>
    </row>
    <row r="230" spans="1:29" s="10" customFormat="1" ht="33.75">
      <c r="A230" s="130" t="s">
        <v>2</v>
      </c>
      <c r="B230" s="175" t="s">
        <v>67</v>
      </c>
      <c r="C230" s="131" t="s">
        <v>57</v>
      </c>
      <c r="D230" s="188">
        <v>2519000</v>
      </c>
      <c r="E230" s="189">
        <v>0</v>
      </c>
      <c r="F230" s="190">
        <v>2519000</v>
      </c>
      <c r="G230" s="190">
        <v>0</v>
      </c>
      <c r="H230" s="191" t="s">
        <v>285</v>
      </c>
      <c r="I230" s="191" t="s">
        <v>285</v>
      </c>
      <c r="J230" s="192" t="s">
        <v>285</v>
      </c>
      <c r="K230" s="192"/>
      <c r="L230" s="192"/>
      <c r="M230" s="190">
        <v>2519000</v>
      </c>
      <c r="N230" s="190">
        <v>0</v>
      </c>
      <c r="O230" s="193">
        <v>0</v>
      </c>
      <c r="P230" s="194" t="s">
        <v>285</v>
      </c>
      <c r="Q230" s="195">
        <f t="shared" si="16"/>
        <v>2519292.16</v>
      </c>
      <c r="R230" s="195">
        <v>0</v>
      </c>
      <c r="S230" s="190">
        <v>2519292.16</v>
      </c>
      <c r="T230" s="190">
        <v>0</v>
      </c>
      <c r="U230" s="191" t="s">
        <v>285</v>
      </c>
      <c r="V230" s="191" t="s">
        <v>285</v>
      </c>
      <c r="W230" s="192" t="s">
        <v>285</v>
      </c>
      <c r="X230" s="192"/>
      <c r="Y230" s="192"/>
      <c r="Z230" s="190">
        <v>2519292.16</v>
      </c>
      <c r="AA230" s="190">
        <v>0</v>
      </c>
      <c r="AB230" s="190">
        <v>0</v>
      </c>
      <c r="AC230" s="196" t="s">
        <v>285</v>
      </c>
    </row>
    <row r="231" spans="1:29" ht="45">
      <c r="A231" s="123" t="s">
        <v>3</v>
      </c>
      <c r="B231" s="122" t="s">
        <v>67</v>
      </c>
      <c r="C231" s="132" t="s">
        <v>58</v>
      </c>
      <c r="D231" s="157">
        <v>2519000</v>
      </c>
      <c r="E231" s="124">
        <v>0</v>
      </c>
      <c r="F231" s="160">
        <v>2519000</v>
      </c>
      <c r="G231" s="160">
        <v>0</v>
      </c>
      <c r="H231" s="126" t="s">
        <v>285</v>
      </c>
      <c r="I231" s="126" t="s">
        <v>285</v>
      </c>
      <c r="J231" s="125" t="s">
        <v>285</v>
      </c>
      <c r="K231" s="125"/>
      <c r="L231" s="125"/>
      <c r="M231" s="160">
        <v>2519000</v>
      </c>
      <c r="N231" s="160">
        <v>0</v>
      </c>
      <c r="O231" s="163">
        <v>0</v>
      </c>
      <c r="P231" s="127" t="s">
        <v>285</v>
      </c>
      <c r="Q231" s="128">
        <f t="shared" si="16"/>
        <v>2519292.16</v>
      </c>
      <c r="R231" s="128">
        <v>0</v>
      </c>
      <c r="S231" s="160">
        <v>2519292.16</v>
      </c>
      <c r="T231" s="160">
        <v>0</v>
      </c>
      <c r="U231" s="126" t="s">
        <v>285</v>
      </c>
      <c r="V231" s="126" t="s">
        <v>285</v>
      </c>
      <c r="W231" s="125" t="s">
        <v>285</v>
      </c>
      <c r="X231" s="125"/>
      <c r="Y231" s="125"/>
      <c r="Z231" s="160">
        <v>2519292.16</v>
      </c>
      <c r="AA231" s="160">
        <v>0</v>
      </c>
      <c r="AB231" s="160">
        <v>0</v>
      </c>
      <c r="AC231" s="129" t="s">
        <v>285</v>
      </c>
    </row>
    <row r="232" spans="1:29" s="10" customFormat="1" ht="45">
      <c r="A232" s="130" t="s">
        <v>533</v>
      </c>
      <c r="B232" s="175" t="s">
        <v>67</v>
      </c>
      <c r="C232" s="131" t="s">
        <v>59</v>
      </c>
      <c r="D232" s="188">
        <v>2149000</v>
      </c>
      <c r="E232" s="189">
        <v>0</v>
      </c>
      <c r="F232" s="190">
        <v>2149000</v>
      </c>
      <c r="G232" s="190">
        <v>0</v>
      </c>
      <c r="H232" s="191" t="s">
        <v>285</v>
      </c>
      <c r="I232" s="191" t="s">
        <v>285</v>
      </c>
      <c r="J232" s="192" t="s">
        <v>285</v>
      </c>
      <c r="K232" s="192"/>
      <c r="L232" s="192"/>
      <c r="M232" s="190">
        <v>0</v>
      </c>
      <c r="N232" s="190">
        <v>0</v>
      </c>
      <c r="O232" s="193">
        <v>2149000</v>
      </c>
      <c r="P232" s="194" t="s">
        <v>285</v>
      </c>
      <c r="Q232" s="195">
        <f t="shared" si="16"/>
        <v>4359456.71</v>
      </c>
      <c r="R232" s="195">
        <v>0</v>
      </c>
      <c r="S232" s="190">
        <v>4359456.71</v>
      </c>
      <c r="T232" s="190">
        <v>0</v>
      </c>
      <c r="U232" s="191" t="s">
        <v>285</v>
      </c>
      <c r="V232" s="191" t="s">
        <v>285</v>
      </c>
      <c r="W232" s="192" t="s">
        <v>285</v>
      </c>
      <c r="X232" s="192"/>
      <c r="Y232" s="192"/>
      <c r="Z232" s="190">
        <v>0</v>
      </c>
      <c r="AA232" s="190">
        <v>0</v>
      </c>
      <c r="AB232" s="190">
        <v>4359456.71</v>
      </c>
      <c r="AC232" s="196" t="s">
        <v>285</v>
      </c>
    </row>
    <row r="233" spans="1:29" ht="45">
      <c r="A233" s="123" t="s">
        <v>534</v>
      </c>
      <c r="B233" s="122" t="s">
        <v>67</v>
      </c>
      <c r="C233" s="132" t="s">
        <v>60</v>
      </c>
      <c r="D233" s="157">
        <v>249000</v>
      </c>
      <c r="E233" s="124">
        <v>0</v>
      </c>
      <c r="F233" s="160">
        <v>249000</v>
      </c>
      <c r="G233" s="160">
        <v>0</v>
      </c>
      <c r="H233" s="126" t="s">
        <v>285</v>
      </c>
      <c r="I233" s="126" t="s">
        <v>285</v>
      </c>
      <c r="J233" s="125" t="s">
        <v>285</v>
      </c>
      <c r="K233" s="125"/>
      <c r="L233" s="125"/>
      <c r="M233" s="160">
        <v>0</v>
      </c>
      <c r="N233" s="160">
        <v>0</v>
      </c>
      <c r="O233" s="163">
        <v>249000</v>
      </c>
      <c r="P233" s="127" t="s">
        <v>285</v>
      </c>
      <c r="Q233" s="128">
        <f t="shared" si="16"/>
        <v>249031.16</v>
      </c>
      <c r="R233" s="128">
        <v>0</v>
      </c>
      <c r="S233" s="160">
        <v>249031.16</v>
      </c>
      <c r="T233" s="160">
        <v>0</v>
      </c>
      <c r="U233" s="126" t="s">
        <v>285</v>
      </c>
      <c r="V233" s="126" t="s">
        <v>285</v>
      </c>
      <c r="W233" s="125" t="s">
        <v>285</v>
      </c>
      <c r="X233" s="125"/>
      <c r="Y233" s="125"/>
      <c r="Z233" s="160">
        <v>0</v>
      </c>
      <c r="AA233" s="160">
        <v>0</v>
      </c>
      <c r="AB233" s="160">
        <v>249031.16</v>
      </c>
      <c r="AC233" s="129" t="s">
        <v>285</v>
      </c>
    </row>
    <row r="234" spans="1:29" ht="33.75">
      <c r="A234" s="123" t="s">
        <v>561</v>
      </c>
      <c r="B234" s="122" t="s">
        <v>67</v>
      </c>
      <c r="C234" s="132" t="s">
        <v>19</v>
      </c>
      <c r="D234" s="157">
        <v>1900000</v>
      </c>
      <c r="E234" s="124">
        <v>0</v>
      </c>
      <c r="F234" s="160">
        <v>1900000</v>
      </c>
      <c r="G234" s="160">
        <v>0</v>
      </c>
      <c r="H234" s="126" t="s">
        <v>285</v>
      </c>
      <c r="I234" s="126" t="s">
        <v>285</v>
      </c>
      <c r="J234" s="125" t="s">
        <v>285</v>
      </c>
      <c r="K234" s="125"/>
      <c r="L234" s="125"/>
      <c r="M234" s="160">
        <v>0</v>
      </c>
      <c r="N234" s="160">
        <v>0</v>
      </c>
      <c r="O234" s="163">
        <v>1900000</v>
      </c>
      <c r="P234" s="127" t="s">
        <v>285</v>
      </c>
      <c r="Q234" s="128">
        <f t="shared" si="16"/>
        <v>4110425.55</v>
      </c>
      <c r="R234" s="128">
        <v>0</v>
      </c>
      <c r="S234" s="160">
        <v>4110425.55</v>
      </c>
      <c r="T234" s="160">
        <v>0</v>
      </c>
      <c r="U234" s="126" t="s">
        <v>285</v>
      </c>
      <c r="V234" s="126" t="s">
        <v>285</v>
      </c>
      <c r="W234" s="125" t="s">
        <v>285</v>
      </c>
      <c r="X234" s="125"/>
      <c r="Y234" s="125"/>
      <c r="Z234" s="160">
        <v>0</v>
      </c>
      <c r="AA234" s="160">
        <v>0</v>
      </c>
      <c r="AB234" s="160">
        <v>4110425.55</v>
      </c>
      <c r="AC234" s="129" t="s">
        <v>285</v>
      </c>
    </row>
    <row r="235" spans="1:29" s="10" customFormat="1" ht="45">
      <c r="A235" s="130" t="s">
        <v>562</v>
      </c>
      <c r="B235" s="175" t="s">
        <v>67</v>
      </c>
      <c r="C235" s="187" t="s">
        <v>563</v>
      </c>
      <c r="D235" s="188">
        <v>862000</v>
      </c>
      <c r="E235" s="189">
        <v>0</v>
      </c>
      <c r="F235" s="190">
        <v>862000</v>
      </c>
      <c r="G235" s="190">
        <v>0</v>
      </c>
      <c r="H235" s="191" t="s">
        <v>285</v>
      </c>
      <c r="I235" s="191" t="s">
        <v>285</v>
      </c>
      <c r="J235" s="192" t="s">
        <v>285</v>
      </c>
      <c r="K235" s="192"/>
      <c r="L235" s="192"/>
      <c r="M235" s="190">
        <v>0</v>
      </c>
      <c r="N235" s="190">
        <v>862000</v>
      </c>
      <c r="O235" s="193">
        <v>0</v>
      </c>
      <c r="P235" s="194" t="s">
        <v>285</v>
      </c>
      <c r="Q235" s="195">
        <f t="shared" si="16"/>
        <v>2349810.86</v>
      </c>
      <c r="R235" s="195">
        <v>0</v>
      </c>
      <c r="S235" s="190">
        <v>2349810.86</v>
      </c>
      <c r="T235" s="190">
        <v>0</v>
      </c>
      <c r="U235" s="191" t="s">
        <v>285</v>
      </c>
      <c r="V235" s="191" t="s">
        <v>285</v>
      </c>
      <c r="W235" s="192" t="s">
        <v>285</v>
      </c>
      <c r="X235" s="192"/>
      <c r="Y235" s="192"/>
      <c r="Z235" s="190">
        <v>0</v>
      </c>
      <c r="AA235" s="190">
        <v>2349810.86</v>
      </c>
      <c r="AB235" s="190">
        <v>0</v>
      </c>
      <c r="AC235" s="196" t="s">
        <v>285</v>
      </c>
    </row>
    <row r="236" spans="1:29" ht="45">
      <c r="A236" s="123" t="s">
        <v>564</v>
      </c>
      <c r="B236" s="122" t="s">
        <v>67</v>
      </c>
      <c r="C236" s="135" t="s">
        <v>565</v>
      </c>
      <c r="D236" s="157">
        <v>862000</v>
      </c>
      <c r="E236" s="124">
        <v>0</v>
      </c>
      <c r="F236" s="160">
        <v>862000</v>
      </c>
      <c r="G236" s="160">
        <v>0</v>
      </c>
      <c r="H236" s="126" t="s">
        <v>285</v>
      </c>
      <c r="I236" s="126" t="s">
        <v>285</v>
      </c>
      <c r="J236" s="125" t="s">
        <v>285</v>
      </c>
      <c r="K236" s="125"/>
      <c r="L236" s="125"/>
      <c r="M236" s="160">
        <v>0</v>
      </c>
      <c r="N236" s="160">
        <v>862000</v>
      </c>
      <c r="O236" s="163">
        <v>0</v>
      </c>
      <c r="P236" s="127" t="s">
        <v>285</v>
      </c>
      <c r="Q236" s="128">
        <f t="shared" si="16"/>
        <v>862057.11</v>
      </c>
      <c r="R236" s="128">
        <v>0</v>
      </c>
      <c r="S236" s="160">
        <v>862057.11</v>
      </c>
      <c r="T236" s="160">
        <v>0</v>
      </c>
      <c r="U236" s="126" t="s">
        <v>285</v>
      </c>
      <c r="V236" s="126" t="s">
        <v>285</v>
      </c>
      <c r="W236" s="125" t="s">
        <v>285</v>
      </c>
      <c r="X236" s="125"/>
      <c r="Y236" s="125"/>
      <c r="Z236" s="160">
        <v>0</v>
      </c>
      <c r="AA236" s="160">
        <v>862057.11</v>
      </c>
      <c r="AB236" s="160">
        <v>0</v>
      </c>
      <c r="AC236" s="129" t="s">
        <v>285</v>
      </c>
    </row>
    <row r="237" spans="1:29" ht="45">
      <c r="A237" s="123" t="s">
        <v>566</v>
      </c>
      <c r="B237" s="122" t="s">
        <v>67</v>
      </c>
      <c r="C237" s="135" t="s">
        <v>567</v>
      </c>
      <c r="D237" s="157">
        <v>0</v>
      </c>
      <c r="E237" s="124">
        <v>0</v>
      </c>
      <c r="F237" s="160">
        <v>0</v>
      </c>
      <c r="G237" s="160">
        <v>0</v>
      </c>
      <c r="H237" s="126" t="s">
        <v>285</v>
      </c>
      <c r="I237" s="126" t="s">
        <v>285</v>
      </c>
      <c r="J237" s="125" t="s">
        <v>285</v>
      </c>
      <c r="K237" s="125"/>
      <c r="L237" s="125"/>
      <c r="M237" s="160">
        <v>0</v>
      </c>
      <c r="N237" s="160">
        <v>0</v>
      </c>
      <c r="O237" s="163">
        <v>0</v>
      </c>
      <c r="P237" s="127" t="s">
        <v>285</v>
      </c>
      <c r="Q237" s="128">
        <f t="shared" si="16"/>
        <v>1487753.75</v>
      </c>
      <c r="R237" s="128">
        <v>0</v>
      </c>
      <c r="S237" s="160">
        <v>1487753.75</v>
      </c>
      <c r="T237" s="160">
        <v>0</v>
      </c>
      <c r="U237" s="126" t="s">
        <v>285</v>
      </c>
      <c r="V237" s="126" t="s">
        <v>285</v>
      </c>
      <c r="W237" s="125" t="s">
        <v>285</v>
      </c>
      <c r="X237" s="125"/>
      <c r="Y237" s="125"/>
      <c r="Z237" s="160">
        <v>0</v>
      </c>
      <c r="AA237" s="160">
        <v>1487753.75</v>
      </c>
      <c r="AB237" s="160">
        <v>0</v>
      </c>
      <c r="AC237" s="129" t="s">
        <v>285</v>
      </c>
    </row>
    <row r="238" spans="1:29" s="10" customFormat="1" ht="56.25">
      <c r="A238" s="130" t="s">
        <v>175</v>
      </c>
      <c r="B238" s="175" t="s">
        <v>67</v>
      </c>
      <c r="C238" s="131" t="s">
        <v>176</v>
      </c>
      <c r="D238" s="188">
        <v>-1539000</v>
      </c>
      <c r="E238" s="189">
        <v>0</v>
      </c>
      <c r="F238" s="190">
        <v>-1539000</v>
      </c>
      <c r="G238" s="190">
        <v>0</v>
      </c>
      <c r="H238" s="191" t="s">
        <v>285</v>
      </c>
      <c r="I238" s="191" t="s">
        <v>285</v>
      </c>
      <c r="J238" s="192" t="s">
        <v>285</v>
      </c>
      <c r="K238" s="192"/>
      <c r="L238" s="192"/>
      <c r="M238" s="190">
        <v>-1539000</v>
      </c>
      <c r="N238" s="190">
        <v>0</v>
      </c>
      <c r="O238" s="193">
        <v>0</v>
      </c>
      <c r="P238" s="194" t="s">
        <v>285</v>
      </c>
      <c r="Q238" s="195">
        <f t="shared" si="16"/>
        <v>-1589260.2</v>
      </c>
      <c r="R238" s="195">
        <v>0</v>
      </c>
      <c r="S238" s="190">
        <v>-1589260.2</v>
      </c>
      <c r="T238" s="190">
        <v>0</v>
      </c>
      <c r="U238" s="191" t="s">
        <v>285</v>
      </c>
      <c r="V238" s="191" t="s">
        <v>285</v>
      </c>
      <c r="W238" s="192" t="s">
        <v>285</v>
      </c>
      <c r="X238" s="192"/>
      <c r="Y238" s="192"/>
      <c r="Z238" s="190">
        <v>-1539424.81</v>
      </c>
      <c r="AA238" s="190">
        <v>-22000</v>
      </c>
      <c r="AB238" s="190">
        <v>-27835.39</v>
      </c>
      <c r="AC238" s="196" t="s">
        <v>285</v>
      </c>
    </row>
    <row r="239" spans="1:29" ht="56.25">
      <c r="A239" s="123" t="s">
        <v>360</v>
      </c>
      <c r="B239" s="122" t="s">
        <v>67</v>
      </c>
      <c r="C239" s="132" t="s">
        <v>361</v>
      </c>
      <c r="D239" s="157">
        <v>-1539000</v>
      </c>
      <c r="E239" s="124">
        <v>0</v>
      </c>
      <c r="F239" s="160">
        <v>-1539000</v>
      </c>
      <c r="G239" s="160">
        <v>0</v>
      </c>
      <c r="H239" s="126" t="s">
        <v>285</v>
      </c>
      <c r="I239" s="126" t="s">
        <v>285</v>
      </c>
      <c r="J239" s="125" t="s">
        <v>285</v>
      </c>
      <c r="K239" s="125"/>
      <c r="L239" s="125"/>
      <c r="M239" s="160">
        <v>-1539000</v>
      </c>
      <c r="N239" s="160">
        <v>0</v>
      </c>
      <c r="O239" s="163">
        <v>0</v>
      </c>
      <c r="P239" s="127" t="s">
        <v>285</v>
      </c>
      <c r="Q239" s="128">
        <f t="shared" si="16"/>
        <v>-1539424.81</v>
      </c>
      <c r="R239" s="128">
        <v>0</v>
      </c>
      <c r="S239" s="160">
        <v>-1539424.81</v>
      </c>
      <c r="T239" s="160">
        <v>0</v>
      </c>
      <c r="U239" s="126" t="s">
        <v>285</v>
      </c>
      <c r="V239" s="126" t="s">
        <v>285</v>
      </c>
      <c r="W239" s="125" t="s">
        <v>285</v>
      </c>
      <c r="X239" s="125"/>
      <c r="Y239" s="125"/>
      <c r="Z239" s="160">
        <v>-1539424.81</v>
      </c>
      <c r="AA239" s="160">
        <v>0</v>
      </c>
      <c r="AB239" s="160">
        <v>0</v>
      </c>
      <c r="AC239" s="129" t="s">
        <v>285</v>
      </c>
    </row>
    <row r="240" spans="1:29" ht="45">
      <c r="A240" s="123" t="s">
        <v>568</v>
      </c>
      <c r="B240" s="122" t="s">
        <v>67</v>
      </c>
      <c r="C240" s="132" t="s">
        <v>362</v>
      </c>
      <c r="D240" s="157">
        <v>0</v>
      </c>
      <c r="E240" s="124">
        <v>0</v>
      </c>
      <c r="F240" s="160">
        <v>0</v>
      </c>
      <c r="G240" s="160">
        <v>0</v>
      </c>
      <c r="H240" s="126" t="s">
        <v>285</v>
      </c>
      <c r="I240" s="126" t="s">
        <v>285</v>
      </c>
      <c r="J240" s="125" t="s">
        <v>285</v>
      </c>
      <c r="K240" s="125"/>
      <c r="L240" s="125"/>
      <c r="M240" s="160">
        <v>0</v>
      </c>
      <c r="N240" s="160">
        <v>0</v>
      </c>
      <c r="O240" s="163">
        <v>0</v>
      </c>
      <c r="P240" s="127" t="s">
        <v>285</v>
      </c>
      <c r="Q240" s="128">
        <f t="shared" si="16"/>
        <v>-27835.39</v>
      </c>
      <c r="R240" s="128">
        <v>0</v>
      </c>
      <c r="S240" s="160">
        <v>-27835.39</v>
      </c>
      <c r="T240" s="160">
        <v>0</v>
      </c>
      <c r="U240" s="126" t="s">
        <v>285</v>
      </c>
      <c r="V240" s="126" t="s">
        <v>285</v>
      </c>
      <c r="W240" s="125" t="s">
        <v>285</v>
      </c>
      <c r="X240" s="125"/>
      <c r="Y240" s="125"/>
      <c r="Z240" s="160">
        <v>0</v>
      </c>
      <c r="AA240" s="160">
        <v>0</v>
      </c>
      <c r="AB240" s="160">
        <v>-27835.39</v>
      </c>
      <c r="AC240" s="129" t="s">
        <v>285</v>
      </c>
    </row>
    <row r="241" spans="1:29" ht="45.75" thickBot="1">
      <c r="A241" s="123" t="s">
        <v>569</v>
      </c>
      <c r="B241" s="137" t="s">
        <v>67</v>
      </c>
      <c r="C241" s="136" t="s">
        <v>570</v>
      </c>
      <c r="D241" s="158">
        <v>0</v>
      </c>
      <c r="E241" s="85">
        <v>0</v>
      </c>
      <c r="F241" s="161">
        <v>0</v>
      </c>
      <c r="G241" s="161">
        <v>0</v>
      </c>
      <c r="H241" s="87" t="s">
        <v>285</v>
      </c>
      <c r="I241" s="87" t="s">
        <v>285</v>
      </c>
      <c r="J241" s="86" t="s">
        <v>285</v>
      </c>
      <c r="K241" s="86"/>
      <c r="L241" s="86"/>
      <c r="M241" s="161">
        <v>0</v>
      </c>
      <c r="N241" s="161">
        <v>0</v>
      </c>
      <c r="O241" s="164">
        <v>0</v>
      </c>
      <c r="P241" s="88" t="s">
        <v>285</v>
      </c>
      <c r="Q241" s="89">
        <f t="shared" si="16"/>
        <v>-22000</v>
      </c>
      <c r="R241" s="89">
        <v>0</v>
      </c>
      <c r="S241" s="161">
        <v>-22000</v>
      </c>
      <c r="T241" s="161">
        <v>0</v>
      </c>
      <c r="U241" s="87" t="s">
        <v>285</v>
      </c>
      <c r="V241" s="87" t="s">
        <v>285</v>
      </c>
      <c r="W241" s="86" t="s">
        <v>285</v>
      </c>
      <c r="X241" s="86"/>
      <c r="Y241" s="86"/>
      <c r="Z241" s="161">
        <v>0</v>
      </c>
      <c r="AA241" s="161">
        <v>-22000</v>
      </c>
      <c r="AB241" s="161">
        <v>0</v>
      </c>
      <c r="AC241" s="90" t="s">
        <v>285</v>
      </c>
    </row>
  </sheetData>
  <sheetProtection/>
  <mergeCells count="12">
    <mergeCell ref="A10:A11"/>
    <mergeCell ref="B10:B11"/>
    <mergeCell ref="C10:C11"/>
    <mergeCell ref="D10:P10"/>
    <mergeCell ref="B1:P1"/>
    <mergeCell ref="Q10:AC10"/>
    <mergeCell ref="AB1:AC1"/>
    <mergeCell ref="AB2:AC2"/>
    <mergeCell ref="AB3:AC3"/>
    <mergeCell ref="AB4:AC4"/>
    <mergeCell ref="AB5:AC5"/>
    <mergeCell ref="AB6:AC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68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1"/>
  <sheetViews>
    <sheetView showGridLines="0" zoomScalePageLayoutView="0" workbookViewId="0" topLeftCell="A1">
      <selection activeCell="I9" sqref="I9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0" width="12.375" style="0" customWidth="1"/>
    <col min="11" max="12" width="9.75390625" style="0" customWidth="1"/>
    <col min="13" max="15" width="12.375" style="0" customWidth="1"/>
    <col min="16" max="16" width="9.375" style="0" customWidth="1"/>
    <col min="17" max="20" width="13.375" style="0" customWidth="1"/>
    <col min="22" max="22" width="10.625" style="0" customWidth="1"/>
    <col min="23" max="23" width="13.375" style="0" customWidth="1"/>
    <col min="24" max="25" width="11.875" style="0" hidden="1" customWidth="1"/>
    <col min="26" max="28" width="13.375" style="0" customWidth="1"/>
    <col min="30" max="30" width="0" style="0" hidden="1" customWidth="1"/>
  </cols>
  <sheetData>
    <row r="1" ht="9.75" customHeight="1">
      <c r="AB1" s="6" t="s">
        <v>467</v>
      </c>
    </row>
    <row r="2" spans="1:16" ht="15">
      <c r="A2" s="5" t="s">
        <v>389</v>
      </c>
      <c r="B2" s="5"/>
      <c r="C2" s="57" t="s">
        <v>390</v>
      </c>
      <c r="D2" s="6"/>
      <c r="E2" s="6"/>
      <c r="F2" s="6"/>
      <c r="G2" s="6"/>
      <c r="H2" s="6"/>
      <c r="I2" s="6"/>
      <c r="J2" s="6"/>
      <c r="K2" s="6"/>
      <c r="L2" s="6"/>
      <c r="O2" s="278"/>
      <c r="P2" s="278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1" customFormat="1" ht="15" customHeight="1">
      <c r="A4" s="276" t="s">
        <v>277</v>
      </c>
      <c r="B4" s="279" t="s">
        <v>68</v>
      </c>
      <c r="C4" s="269" t="s">
        <v>290</v>
      </c>
      <c r="D4" s="271" t="s">
        <v>50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3"/>
      <c r="Q4" s="274" t="s">
        <v>282</v>
      </c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5"/>
    </row>
    <row r="5" spans="1:29" s="11" customFormat="1" ht="112.5">
      <c r="A5" s="277"/>
      <c r="B5" s="280"/>
      <c r="C5" s="270"/>
      <c r="D5" s="35" t="s">
        <v>132</v>
      </c>
      <c r="E5" s="35" t="s">
        <v>122</v>
      </c>
      <c r="F5" s="35" t="s">
        <v>258</v>
      </c>
      <c r="G5" s="35" t="s">
        <v>131</v>
      </c>
      <c r="H5" s="35" t="s">
        <v>263</v>
      </c>
      <c r="I5" s="36" t="s">
        <v>35</v>
      </c>
      <c r="J5" s="36" t="s">
        <v>264</v>
      </c>
      <c r="K5" s="36" t="s">
        <v>36</v>
      </c>
      <c r="L5" s="36" t="s">
        <v>37</v>
      </c>
      <c r="M5" s="36" t="s">
        <v>368</v>
      </c>
      <c r="N5" s="36" t="s">
        <v>33</v>
      </c>
      <c r="O5" s="36" t="s">
        <v>34</v>
      </c>
      <c r="P5" s="59" t="s">
        <v>246</v>
      </c>
      <c r="Q5" s="58" t="s">
        <v>132</v>
      </c>
      <c r="R5" s="58" t="s">
        <v>122</v>
      </c>
      <c r="S5" s="35" t="s">
        <v>258</v>
      </c>
      <c r="T5" s="35" t="s">
        <v>123</v>
      </c>
      <c r="U5" s="35" t="s">
        <v>263</v>
      </c>
      <c r="V5" s="36" t="s">
        <v>35</v>
      </c>
      <c r="W5" s="36" t="s">
        <v>264</v>
      </c>
      <c r="X5" s="36" t="s">
        <v>36</v>
      </c>
      <c r="Y5" s="36" t="s">
        <v>37</v>
      </c>
      <c r="Z5" s="36" t="s">
        <v>368</v>
      </c>
      <c r="AA5" s="36" t="s">
        <v>33</v>
      </c>
      <c r="AB5" s="36" t="s">
        <v>34</v>
      </c>
      <c r="AC5" s="35" t="s">
        <v>239</v>
      </c>
    </row>
    <row r="6" spans="1:29" s="33" customFormat="1" ht="13.5" thickBot="1">
      <c r="A6" s="28">
        <v>1</v>
      </c>
      <c r="B6" s="37">
        <v>2</v>
      </c>
      <c r="C6" s="37">
        <v>3</v>
      </c>
      <c r="D6" s="31">
        <v>4</v>
      </c>
      <c r="E6" s="31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  <c r="O6" s="145">
        <v>15</v>
      </c>
      <c r="P6" s="60">
        <v>16</v>
      </c>
      <c r="Q6" s="227">
        <v>17</v>
      </c>
      <c r="R6" s="227">
        <v>18</v>
      </c>
      <c r="S6" s="228">
        <v>19</v>
      </c>
      <c r="T6" s="228">
        <v>20</v>
      </c>
      <c r="U6" s="228">
        <v>21</v>
      </c>
      <c r="V6" s="228">
        <v>22</v>
      </c>
      <c r="W6" s="228">
        <v>23</v>
      </c>
      <c r="X6" s="34">
        <v>24</v>
      </c>
      <c r="Y6" s="34">
        <v>25</v>
      </c>
      <c r="Z6" s="34">
        <v>26</v>
      </c>
      <c r="AA6" s="34">
        <v>27</v>
      </c>
      <c r="AB6" s="34">
        <v>28</v>
      </c>
      <c r="AC6" s="34">
        <v>29</v>
      </c>
    </row>
    <row r="7" spans="1:28" s="10" customFormat="1" ht="12.75">
      <c r="A7" s="236" t="s">
        <v>265</v>
      </c>
      <c r="B7" s="237" t="s">
        <v>284</v>
      </c>
      <c r="C7" s="238" t="s">
        <v>623</v>
      </c>
      <c r="D7" s="239">
        <v>9870159600</v>
      </c>
      <c r="E7" s="240"/>
      <c r="F7" s="239">
        <v>9870159600</v>
      </c>
      <c r="G7" s="239">
        <v>217630390</v>
      </c>
      <c r="H7" s="240"/>
      <c r="I7" s="240"/>
      <c r="J7" s="240"/>
      <c r="K7" s="240"/>
      <c r="L7" s="240"/>
      <c r="M7" s="239">
        <v>6012575770</v>
      </c>
      <c r="N7" s="239">
        <v>2823853220</v>
      </c>
      <c r="O7" s="239">
        <v>1251361000</v>
      </c>
      <c r="P7" s="240"/>
      <c r="Q7" s="240"/>
      <c r="R7" s="240"/>
      <c r="S7" s="239">
        <v>9162978219.38</v>
      </c>
      <c r="T7" s="239">
        <v>159050954.98</v>
      </c>
      <c r="U7" s="240"/>
      <c r="V7" s="240"/>
      <c r="W7" s="241"/>
      <c r="X7" s="242"/>
      <c r="Y7" s="243"/>
      <c r="Z7" s="244">
        <v>5685641557.62</v>
      </c>
      <c r="AA7" s="244">
        <v>2453617765.91</v>
      </c>
      <c r="AB7" s="244">
        <v>1182769850.83</v>
      </c>
    </row>
    <row r="8" spans="1:28" s="10" customFormat="1" ht="12.75">
      <c r="A8" s="236" t="s">
        <v>255</v>
      </c>
      <c r="B8" s="245" t="s">
        <v>284</v>
      </c>
      <c r="C8" s="246" t="s">
        <v>624</v>
      </c>
      <c r="D8" s="244">
        <v>1158931000</v>
      </c>
      <c r="E8" s="243"/>
      <c r="F8" s="244">
        <v>1158931000</v>
      </c>
      <c r="G8" s="244">
        <v>11629000</v>
      </c>
      <c r="H8" s="243"/>
      <c r="I8" s="243"/>
      <c r="J8" s="243"/>
      <c r="K8" s="243"/>
      <c r="L8" s="243"/>
      <c r="M8" s="244">
        <v>593751000</v>
      </c>
      <c r="N8" s="244">
        <v>290083000</v>
      </c>
      <c r="O8" s="244">
        <v>286726000</v>
      </c>
      <c r="P8" s="243"/>
      <c r="Q8" s="243"/>
      <c r="R8" s="243"/>
      <c r="S8" s="244">
        <v>1107309723.43</v>
      </c>
      <c r="T8" s="244">
        <v>11629000</v>
      </c>
      <c r="U8" s="243"/>
      <c r="V8" s="243"/>
      <c r="W8" s="247"/>
      <c r="X8" s="242"/>
      <c r="Y8" s="243"/>
      <c r="Z8" s="244">
        <v>579924432.77</v>
      </c>
      <c r="AA8" s="244">
        <v>264721542.73</v>
      </c>
      <c r="AB8" s="244">
        <v>274292747.93</v>
      </c>
    </row>
    <row r="9" spans="1:28" s="10" customFormat="1" ht="45">
      <c r="A9" s="236" t="s">
        <v>427</v>
      </c>
      <c r="B9" s="245" t="s">
        <v>284</v>
      </c>
      <c r="C9" s="246" t="s">
        <v>625</v>
      </c>
      <c r="D9" s="244">
        <v>13483000</v>
      </c>
      <c r="E9" s="243"/>
      <c r="F9" s="244">
        <v>13483000</v>
      </c>
      <c r="G9" s="244">
        <v>0</v>
      </c>
      <c r="H9" s="243"/>
      <c r="I9" s="243"/>
      <c r="J9" s="243"/>
      <c r="K9" s="243"/>
      <c r="L9" s="243"/>
      <c r="M9" s="244">
        <v>3025000</v>
      </c>
      <c r="N9" s="244">
        <v>5223000</v>
      </c>
      <c r="O9" s="244">
        <v>5235000</v>
      </c>
      <c r="P9" s="243"/>
      <c r="Q9" s="243"/>
      <c r="R9" s="243"/>
      <c r="S9" s="244">
        <v>12997415.63</v>
      </c>
      <c r="T9" s="244">
        <v>0</v>
      </c>
      <c r="U9" s="243"/>
      <c r="V9" s="243"/>
      <c r="W9" s="247"/>
      <c r="X9" s="242"/>
      <c r="Y9" s="243"/>
      <c r="Z9" s="244">
        <v>3000604.86</v>
      </c>
      <c r="AA9" s="244">
        <v>4776478.83</v>
      </c>
      <c r="AB9" s="244">
        <v>5220331.94</v>
      </c>
    </row>
    <row r="10" spans="1:28" ht="22.5">
      <c r="A10" s="229" t="s">
        <v>626</v>
      </c>
      <c r="B10" s="230" t="s">
        <v>284</v>
      </c>
      <c r="C10" s="232" t="s">
        <v>627</v>
      </c>
      <c r="D10" s="233">
        <v>10773000</v>
      </c>
      <c r="E10" s="231"/>
      <c r="F10" s="233">
        <v>10773000</v>
      </c>
      <c r="G10" s="233">
        <v>0</v>
      </c>
      <c r="H10" s="231"/>
      <c r="I10" s="231"/>
      <c r="J10" s="231"/>
      <c r="K10" s="231"/>
      <c r="L10" s="231"/>
      <c r="M10" s="233">
        <v>2504000</v>
      </c>
      <c r="N10" s="233">
        <v>4007000</v>
      </c>
      <c r="O10" s="233">
        <v>4262000</v>
      </c>
      <c r="P10" s="231"/>
      <c r="Q10" s="231"/>
      <c r="R10" s="231"/>
      <c r="S10" s="233">
        <v>10395368.37</v>
      </c>
      <c r="T10" s="233">
        <v>0</v>
      </c>
      <c r="U10" s="231"/>
      <c r="V10" s="231"/>
      <c r="W10" s="234"/>
      <c r="X10" s="235"/>
      <c r="Y10" s="231"/>
      <c r="Z10" s="233">
        <v>2502059.73</v>
      </c>
      <c r="AA10" s="233">
        <v>3633420.91</v>
      </c>
      <c r="AB10" s="233">
        <v>4259887.73</v>
      </c>
    </row>
    <row r="11" spans="1:28" ht="45">
      <c r="A11" s="229" t="s">
        <v>628</v>
      </c>
      <c r="B11" s="230" t="s">
        <v>284</v>
      </c>
      <c r="C11" s="232" t="s">
        <v>629</v>
      </c>
      <c r="D11" s="233">
        <v>300000</v>
      </c>
      <c r="E11" s="231"/>
      <c r="F11" s="233">
        <v>300000</v>
      </c>
      <c r="G11" s="233">
        <v>0</v>
      </c>
      <c r="H11" s="231"/>
      <c r="I11" s="231"/>
      <c r="J11" s="231"/>
      <c r="K11" s="231"/>
      <c r="L11" s="231"/>
      <c r="M11" s="233">
        <v>0</v>
      </c>
      <c r="N11" s="233">
        <v>300000</v>
      </c>
      <c r="O11" s="233">
        <v>0</v>
      </c>
      <c r="P11" s="231"/>
      <c r="Q11" s="231"/>
      <c r="R11" s="231"/>
      <c r="S11" s="233">
        <v>300000</v>
      </c>
      <c r="T11" s="233">
        <v>0</v>
      </c>
      <c r="U11" s="231"/>
      <c r="V11" s="231"/>
      <c r="W11" s="234"/>
      <c r="X11" s="235"/>
      <c r="Y11" s="231"/>
      <c r="Z11" s="233">
        <v>0</v>
      </c>
      <c r="AA11" s="233">
        <v>300000</v>
      </c>
      <c r="AB11" s="233">
        <v>0</v>
      </c>
    </row>
    <row r="12" spans="1:28" ht="56.25">
      <c r="A12" s="229" t="s">
        <v>630</v>
      </c>
      <c r="B12" s="230" t="s">
        <v>284</v>
      </c>
      <c r="C12" s="232" t="s">
        <v>631</v>
      </c>
      <c r="D12" s="233">
        <v>2410000</v>
      </c>
      <c r="E12" s="231"/>
      <c r="F12" s="233">
        <v>2410000</v>
      </c>
      <c r="G12" s="233">
        <v>0</v>
      </c>
      <c r="H12" s="231"/>
      <c r="I12" s="231"/>
      <c r="J12" s="231"/>
      <c r="K12" s="231"/>
      <c r="L12" s="231"/>
      <c r="M12" s="233">
        <v>521000</v>
      </c>
      <c r="N12" s="233">
        <v>916000</v>
      </c>
      <c r="O12" s="233">
        <v>973000</v>
      </c>
      <c r="P12" s="231"/>
      <c r="Q12" s="231"/>
      <c r="R12" s="231"/>
      <c r="S12" s="233">
        <v>2302047.26</v>
      </c>
      <c r="T12" s="233">
        <v>0</v>
      </c>
      <c r="U12" s="231"/>
      <c r="V12" s="231"/>
      <c r="W12" s="234"/>
      <c r="X12" s="235"/>
      <c r="Y12" s="231"/>
      <c r="Z12" s="233">
        <v>498545.13</v>
      </c>
      <c r="AA12" s="233">
        <v>843057.92</v>
      </c>
      <c r="AB12" s="233">
        <v>960444.21</v>
      </c>
    </row>
    <row r="13" spans="1:28" s="10" customFormat="1" ht="56.25">
      <c r="A13" s="236" t="s">
        <v>475</v>
      </c>
      <c r="B13" s="245" t="s">
        <v>284</v>
      </c>
      <c r="C13" s="246" t="s">
        <v>632</v>
      </c>
      <c r="D13" s="244">
        <v>46129000</v>
      </c>
      <c r="E13" s="243"/>
      <c r="F13" s="244">
        <v>46129000</v>
      </c>
      <c r="G13" s="244">
        <v>0</v>
      </c>
      <c r="H13" s="243"/>
      <c r="I13" s="243"/>
      <c r="J13" s="243"/>
      <c r="K13" s="243"/>
      <c r="L13" s="243"/>
      <c r="M13" s="244">
        <v>9674000</v>
      </c>
      <c r="N13" s="244">
        <v>21431000</v>
      </c>
      <c r="O13" s="244">
        <v>15024000</v>
      </c>
      <c r="P13" s="243"/>
      <c r="Q13" s="243"/>
      <c r="R13" s="243"/>
      <c r="S13" s="244">
        <v>44339651.41</v>
      </c>
      <c r="T13" s="244">
        <v>0</v>
      </c>
      <c r="U13" s="243"/>
      <c r="V13" s="243"/>
      <c r="W13" s="247"/>
      <c r="X13" s="242"/>
      <c r="Y13" s="243"/>
      <c r="Z13" s="244">
        <v>9547070.21</v>
      </c>
      <c r="AA13" s="244">
        <v>20563966.05</v>
      </c>
      <c r="AB13" s="244">
        <v>14228615.15</v>
      </c>
    </row>
    <row r="14" spans="1:28" ht="22.5">
      <c r="A14" s="229" t="s">
        <v>626</v>
      </c>
      <c r="B14" s="230" t="s">
        <v>284</v>
      </c>
      <c r="C14" s="232" t="s">
        <v>633</v>
      </c>
      <c r="D14" s="233">
        <v>23475000</v>
      </c>
      <c r="E14" s="231"/>
      <c r="F14" s="233">
        <v>23475000</v>
      </c>
      <c r="G14" s="233">
        <v>0</v>
      </c>
      <c r="H14" s="231"/>
      <c r="I14" s="231"/>
      <c r="J14" s="231"/>
      <c r="K14" s="231"/>
      <c r="L14" s="231"/>
      <c r="M14" s="233">
        <v>4993000</v>
      </c>
      <c r="N14" s="233">
        <v>11100000</v>
      </c>
      <c r="O14" s="233">
        <v>7382000</v>
      </c>
      <c r="P14" s="231"/>
      <c r="Q14" s="231"/>
      <c r="R14" s="231"/>
      <c r="S14" s="233">
        <v>23098640.67</v>
      </c>
      <c r="T14" s="233">
        <v>0</v>
      </c>
      <c r="U14" s="231"/>
      <c r="V14" s="231"/>
      <c r="W14" s="234"/>
      <c r="X14" s="235"/>
      <c r="Y14" s="231"/>
      <c r="Z14" s="233">
        <v>4975733.01</v>
      </c>
      <c r="AA14" s="233">
        <v>10885800.85</v>
      </c>
      <c r="AB14" s="233">
        <v>7237106.81</v>
      </c>
    </row>
    <row r="15" spans="1:28" ht="45">
      <c r="A15" s="229" t="s">
        <v>628</v>
      </c>
      <c r="B15" s="230" t="s">
        <v>284</v>
      </c>
      <c r="C15" s="232" t="s">
        <v>634</v>
      </c>
      <c r="D15" s="233">
        <v>4078000</v>
      </c>
      <c r="E15" s="231"/>
      <c r="F15" s="233">
        <v>4078000</v>
      </c>
      <c r="G15" s="233">
        <v>0</v>
      </c>
      <c r="H15" s="231"/>
      <c r="I15" s="231"/>
      <c r="J15" s="231"/>
      <c r="K15" s="231"/>
      <c r="L15" s="231"/>
      <c r="M15" s="233">
        <v>1021000</v>
      </c>
      <c r="N15" s="233">
        <v>2327000</v>
      </c>
      <c r="O15" s="233">
        <v>730000</v>
      </c>
      <c r="P15" s="231"/>
      <c r="Q15" s="231"/>
      <c r="R15" s="231"/>
      <c r="S15" s="233">
        <v>4051886.54</v>
      </c>
      <c r="T15" s="233">
        <v>0</v>
      </c>
      <c r="U15" s="231"/>
      <c r="V15" s="231"/>
      <c r="W15" s="234"/>
      <c r="X15" s="235"/>
      <c r="Y15" s="231"/>
      <c r="Z15" s="233">
        <v>999011.89</v>
      </c>
      <c r="AA15" s="233">
        <v>2325752.15</v>
      </c>
      <c r="AB15" s="233">
        <v>727122.5</v>
      </c>
    </row>
    <row r="16" spans="1:28" ht="67.5">
      <c r="A16" s="229" t="s">
        <v>635</v>
      </c>
      <c r="B16" s="230" t="s">
        <v>284</v>
      </c>
      <c r="C16" s="232" t="s">
        <v>636</v>
      </c>
      <c r="D16" s="233">
        <v>3474000</v>
      </c>
      <c r="E16" s="231"/>
      <c r="F16" s="233">
        <v>3474000</v>
      </c>
      <c r="G16" s="233">
        <v>0</v>
      </c>
      <c r="H16" s="231"/>
      <c r="I16" s="231"/>
      <c r="J16" s="231"/>
      <c r="K16" s="231"/>
      <c r="L16" s="231"/>
      <c r="M16" s="233">
        <v>926000</v>
      </c>
      <c r="N16" s="233">
        <v>1099000</v>
      </c>
      <c r="O16" s="233">
        <v>1449000</v>
      </c>
      <c r="P16" s="231"/>
      <c r="Q16" s="231"/>
      <c r="R16" s="231"/>
      <c r="S16" s="233">
        <v>3235801.56</v>
      </c>
      <c r="T16" s="233">
        <v>0</v>
      </c>
      <c r="U16" s="231"/>
      <c r="V16" s="231"/>
      <c r="W16" s="234"/>
      <c r="X16" s="235"/>
      <c r="Y16" s="231"/>
      <c r="Z16" s="233">
        <v>925286.21</v>
      </c>
      <c r="AA16" s="233">
        <v>1098590</v>
      </c>
      <c r="AB16" s="233">
        <v>1211925.35</v>
      </c>
    </row>
    <row r="17" spans="1:28" ht="56.25">
      <c r="A17" s="229" t="s">
        <v>630</v>
      </c>
      <c r="B17" s="230" t="s">
        <v>284</v>
      </c>
      <c r="C17" s="232" t="s">
        <v>637</v>
      </c>
      <c r="D17" s="233">
        <v>7626000</v>
      </c>
      <c r="E17" s="231"/>
      <c r="F17" s="233">
        <v>7626000</v>
      </c>
      <c r="G17" s="233">
        <v>0</v>
      </c>
      <c r="H17" s="231"/>
      <c r="I17" s="231"/>
      <c r="J17" s="231"/>
      <c r="K17" s="231"/>
      <c r="L17" s="231"/>
      <c r="M17" s="233">
        <v>1913000</v>
      </c>
      <c r="N17" s="233">
        <v>3487000</v>
      </c>
      <c r="O17" s="233">
        <v>2226000</v>
      </c>
      <c r="P17" s="231"/>
      <c r="Q17" s="231"/>
      <c r="R17" s="231"/>
      <c r="S17" s="233">
        <v>6877147.86</v>
      </c>
      <c r="T17" s="233">
        <v>0</v>
      </c>
      <c r="U17" s="231"/>
      <c r="V17" s="231"/>
      <c r="W17" s="234"/>
      <c r="X17" s="235"/>
      <c r="Y17" s="231"/>
      <c r="Z17" s="233">
        <v>1841647.38</v>
      </c>
      <c r="AA17" s="233">
        <v>3094856.21</v>
      </c>
      <c r="AB17" s="233">
        <v>1940644.27</v>
      </c>
    </row>
    <row r="18" spans="1:28" ht="33.75">
      <c r="A18" s="229" t="s">
        <v>638</v>
      </c>
      <c r="B18" s="230" t="s">
        <v>284</v>
      </c>
      <c r="C18" s="232" t="s">
        <v>639</v>
      </c>
      <c r="D18" s="233">
        <v>6780000</v>
      </c>
      <c r="E18" s="231"/>
      <c r="F18" s="233">
        <v>6780000</v>
      </c>
      <c r="G18" s="233">
        <v>0</v>
      </c>
      <c r="H18" s="231"/>
      <c r="I18" s="231"/>
      <c r="J18" s="231"/>
      <c r="K18" s="231"/>
      <c r="L18" s="231"/>
      <c r="M18" s="233">
        <v>777000</v>
      </c>
      <c r="N18" s="233">
        <v>3394000</v>
      </c>
      <c r="O18" s="233">
        <v>2609000</v>
      </c>
      <c r="P18" s="231"/>
      <c r="Q18" s="231"/>
      <c r="R18" s="231"/>
      <c r="S18" s="233">
        <v>6410292.35</v>
      </c>
      <c r="T18" s="233">
        <v>0</v>
      </c>
      <c r="U18" s="231"/>
      <c r="V18" s="231"/>
      <c r="W18" s="234"/>
      <c r="X18" s="235"/>
      <c r="Y18" s="231"/>
      <c r="Z18" s="233">
        <v>767605.72</v>
      </c>
      <c r="AA18" s="233">
        <v>3146343.54</v>
      </c>
      <c r="AB18" s="233">
        <v>2496343.09</v>
      </c>
    </row>
    <row r="19" spans="1:28" ht="12.75">
      <c r="A19" s="229" t="s">
        <v>640</v>
      </c>
      <c r="B19" s="230" t="s">
        <v>284</v>
      </c>
      <c r="C19" s="232" t="s">
        <v>641</v>
      </c>
      <c r="D19" s="233">
        <v>550000</v>
      </c>
      <c r="E19" s="231"/>
      <c r="F19" s="233">
        <v>550000</v>
      </c>
      <c r="G19" s="233">
        <v>0</v>
      </c>
      <c r="H19" s="231"/>
      <c r="I19" s="231"/>
      <c r="J19" s="231"/>
      <c r="K19" s="231"/>
      <c r="L19" s="231"/>
      <c r="M19" s="233">
        <v>0</v>
      </c>
      <c r="N19" s="233">
        <v>0</v>
      </c>
      <c r="O19" s="233">
        <v>550000</v>
      </c>
      <c r="P19" s="231"/>
      <c r="Q19" s="231"/>
      <c r="R19" s="231"/>
      <c r="S19" s="233">
        <v>550000</v>
      </c>
      <c r="T19" s="233">
        <v>0</v>
      </c>
      <c r="U19" s="231"/>
      <c r="V19" s="231"/>
      <c r="W19" s="234"/>
      <c r="X19" s="235"/>
      <c r="Y19" s="231"/>
      <c r="Z19" s="233">
        <v>0</v>
      </c>
      <c r="AA19" s="233">
        <v>0</v>
      </c>
      <c r="AB19" s="233">
        <v>550000</v>
      </c>
    </row>
    <row r="20" spans="1:28" ht="22.5">
      <c r="A20" s="229" t="s">
        <v>642</v>
      </c>
      <c r="B20" s="230" t="s">
        <v>284</v>
      </c>
      <c r="C20" s="232" t="s">
        <v>643</v>
      </c>
      <c r="D20" s="233">
        <v>94000</v>
      </c>
      <c r="E20" s="231"/>
      <c r="F20" s="233">
        <v>94000</v>
      </c>
      <c r="G20" s="233">
        <v>0</v>
      </c>
      <c r="H20" s="231"/>
      <c r="I20" s="231"/>
      <c r="J20" s="231"/>
      <c r="K20" s="231"/>
      <c r="L20" s="231"/>
      <c r="M20" s="233">
        <v>44000</v>
      </c>
      <c r="N20" s="233">
        <v>8000</v>
      </c>
      <c r="O20" s="233">
        <v>42000</v>
      </c>
      <c r="P20" s="231"/>
      <c r="Q20" s="231"/>
      <c r="R20" s="231"/>
      <c r="S20" s="233">
        <v>79160.3</v>
      </c>
      <c r="T20" s="233">
        <v>0</v>
      </c>
      <c r="U20" s="231"/>
      <c r="V20" s="231"/>
      <c r="W20" s="234"/>
      <c r="X20" s="235"/>
      <c r="Y20" s="231"/>
      <c r="Z20" s="233">
        <v>37786</v>
      </c>
      <c r="AA20" s="233">
        <v>4240.3</v>
      </c>
      <c r="AB20" s="233">
        <v>37134</v>
      </c>
    </row>
    <row r="21" spans="1:28" ht="12.75">
      <c r="A21" s="229" t="s">
        <v>644</v>
      </c>
      <c r="B21" s="230" t="s">
        <v>284</v>
      </c>
      <c r="C21" s="232" t="s">
        <v>645</v>
      </c>
      <c r="D21" s="233">
        <v>44000</v>
      </c>
      <c r="E21" s="231"/>
      <c r="F21" s="233">
        <v>44000</v>
      </c>
      <c r="G21" s="233">
        <v>0</v>
      </c>
      <c r="H21" s="231"/>
      <c r="I21" s="231"/>
      <c r="J21" s="231"/>
      <c r="K21" s="231"/>
      <c r="L21" s="231"/>
      <c r="M21" s="233">
        <v>0</v>
      </c>
      <c r="N21" s="233">
        <v>15000</v>
      </c>
      <c r="O21" s="233">
        <v>29000</v>
      </c>
      <c r="P21" s="231"/>
      <c r="Q21" s="231"/>
      <c r="R21" s="231"/>
      <c r="S21" s="233">
        <v>32502.45</v>
      </c>
      <c r="T21" s="233">
        <v>0</v>
      </c>
      <c r="U21" s="231"/>
      <c r="V21" s="231"/>
      <c r="W21" s="234"/>
      <c r="X21" s="235"/>
      <c r="Y21" s="231"/>
      <c r="Z21" s="233">
        <v>0</v>
      </c>
      <c r="AA21" s="233">
        <v>8183</v>
      </c>
      <c r="AB21" s="233">
        <v>24319.45</v>
      </c>
    </row>
    <row r="22" spans="1:28" ht="12.75">
      <c r="A22" s="229" t="s">
        <v>646</v>
      </c>
      <c r="B22" s="230" t="s">
        <v>284</v>
      </c>
      <c r="C22" s="232" t="s">
        <v>647</v>
      </c>
      <c r="D22" s="233">
        <v>8000</v>
      </c>
      <c r="E22" s="231"/>
      <c r="F22" s="233">
        <v>8000</v>
      </c>
      <c r="G22" s="233">
        <v>0</v>
      </c>
      <c r="H22" s="231"/>
      <c r="I22" s="231"/>
      <c r="J22" s="231"/>
      <c r="K22" s="231"/>
      <c r="L22" s="231"/>
      <c r="M22" s="233">
        <v>0</v>
      </c>
      <c r="N22" s="233">
        <v>1000</v>
      </c>
      <c r="O22" s="233">
        <v>7000</v>
      </c>
      <c r="P22" s="231"/>
      <c r="Q22" s="231"/>
      <c r="R22" s="231"/>
      <c r="S22" s="233">
        <v>4219.68</v>
      </c>
      <c r="T22" s="233">
        <v>0</v>
      </c>
      <c r="U22" s="231"/>
      <c r="V22" s="231"/>
      <c r="W22" s="234"/>
      <c r="X22" s="235"/>
      <c r="Y22" s="231"/>
      <c r="Z22" s="233">
        <v>0</v>
      </c>
      <c r="AA22" s="233">
        <v>200</v>
      </c>
      <c r="AB22" s="233">
        <v>4019.68</v>
      </c>
    </row>
    <row r="23" spans="1:28" s="10" customFormat="1" ht="67.5">
      <c r="A23" s="236" t="s">
        <v>261</v>
      </c>
      <c r="B23" s="245" t="s">
        <v>284</v>
      </c>
      <c r="C23" s="246" t="s">
        <v>648</v>
      </c>
      <c r="D23" s="244">
        <v>514457000</v>
      </c>
      <c r="E23" s="243"/>
      <c r="F23" s="244">
        <v>514457000</v>
      </c>
      <c r="G23" s="244">
        <v>3725000</v>
      </c>
      <c r="H23" s="243"/>
      <c r="I23" s="243"/>
      <c r="J23" s="243"/>
      <c r="K23" s="243"/>
      <c r="L23" s="243"/>
      <c r="M23" s="244">
        <v>315354000</v>
      </c>
      <c r="N23" s="244">
        <v>124563000</v>
      </c>
      <c r="O23" s="244">
        <v>78265000</v>
      </c>
      <c r="P23" s="243"/>
      <c r="Q23" s="243"/>
      <c r="R23" s="243"/>
      <c r="S23" s="244">
        <v>503095012.56</v>
      </c>
      <c r="T23" s="244">
        <v>3725000</v>
      </c>
      <c r="U23" s="243"/>
      <c r="V23" s="243"/>
      <c r="W23" s="247"/>
      <c r="X23" s="242"/>
      <c r="Y23" s="243"/>
      <c r="Z23" s="244">
        <v>311124649.7</v>
      </c>
      <c r="AA23" s="244">
        <v>121428045.34</v>
      </c>
      <c r="AB23" s="244">
        <v>74267317.52</v>
      </c>
    </row>
    <row r="24" spans="1:28" ht="22.5">
      <c r="A24" s="229" t="s">
        <v>626</v>
      </c>
      <c r="B24" s="230" t="s">
        <v>284</v>
      </c>
      <c r="C24" s="232" t="s">
        <v>649</v>
      </c>
      <c r="D24" s="233">
        <v>243965354.19</v>
      </c>
      <c r="E24" s="231"/>
      <c r="F24" s="233">
        <v>243965354.19</v>
      </c>
      <c r="G24" s="233">
        <v>0</v>
      </c>
      <c r="H24" s="231"/>
      <c r="I24" s="231"/>
      <c r="J24" s="231"/>
      <c r="K24" s="231"/>
      <c r="L24" s="231"/>
      <c r="M24" s="233">
        <v>150195354.19</v>
      </c>
      <c r="N24" s="233">
        <v>62662000</v>
      </c>
      <c r="O24" s="233">
        <v>31108000</v>
      </c>
      <c r="P24" s="231"/>
      <c r="Q24" s="231"/>
      <c r="R24" s="231"/>
      <c r="S24" s="233">
        <v>241441537.94</v>
      </c>
      <c r="T24" s="233">
        <v>0</v>
      </c>
      <c r="U24" s="231"/>
      <c r="V24" s="231"/>
      <c r="W24" s="234"/>
      <c r="X24" s="235"/>
      <c r="Y24" s="231"/>
      <c r="Z24" s="233">
        <v>149109010.27</v>
      </c>
      <c r="AA24" s="233">
        <v>62135987.63</v>
      </c>
      <c r="AB24" s="233">
        <v>30196540.04</v>
      </c>
    </row>
    <row r="25" spans="1:28" ht="45">
      <c r="A25" s="229" t="s">
        <v>628</v>
      </c>
      <c r="B25" s="230" t="s">
        <v>284</v>
      </c>
      <c r="C25" s="232" t="s">
        <v>650</v>
      </c>
      <c r="D25" s="233">
        <v>69806982</v>
      </c>
      <c r="E25" s="231"/>
      <c r="F25" s="233">
        <v>69806982</v>
      </c>
      <c r="G25" s="233">
        <v>0</v>
      </c>
      <c r="H25" s="231"/>
      <c r="I25" s="231"/>
      <c r="J25" s="231"/>
      <c r="K25" s="231"/>
      <c r="L25" s="231"/>
      <c r="M25" s="233">
        <v>39393982</v>
      </c>
      <c r="N25" s="233">
        <v>22923000</v>
      </c>
      <c r="O25" s="233">
        <v>7490000</v>
      </c>
      <c r="P25" s="231"/>
      <c r="Q25" s="231"/>
      <c r="R25" s="231"/>
      <c r="S25" s="233">
        <v>68470546.12</v>
      </c>
      <c r="T25" s="233">
        <v>0</v>
      </c>
      <c r="U25" s="231"/>
      <c r="V25" s="231"/>
      <c r="W25" s="234"/>
      <c r="X25" s="235"/>
      <c r="Y25" s="231"/>
      <c r="Z25" s="233">
        <v>39304679.76</v>
      </c>
      <c r="AA25" s="233">
        <v>22202609.63</v>
      </c>
      <c r="AB25" s="233">
        <v>6963256.73</v>
      </c>
    </row>
    <row r="26" spans="1:28" ht="56.25">
      <c r="A26" s="229" t="s">
        <v>630</v>
      </c>
      <c r="B26" s="230" t="s">
        <v>284</v>
      </c>
      <c r="C26" s="232" t="s">
        <v>651</v>
      </c>
      <c r="D26" s="233">
        <v>85239752.39</v>
      </c>
      <c r="E26" s="231"/>
      <c r="F26" s="233">
        <v>85239752.39</v>
      </c>
      <c r="G26" s="233">
        <v>0</v>
      </c>
      <c r="H26" s="231"/>
      <c r="I26" s="231"/>
      <c r="J26" s="231"/>
      <c r="K26" s="231"/>
      <c r="L26" s="231"/>
      <c r="M26" s="233">
        <v>52980752.39</v>
      </c>
      <c r="N26" s="233">
        <v>21557000</v>
      </c>
      <c r="O26" s="233">
        <v>10702000</v>
      </c>
      <c r="P26" s="231"/>
      <c r="Q26" s="231"/>
      <c r="R26" s="231"/>
      <c r="S26" s="233">
        <v>82929761.23</v>
      </c>
      <c r="T26" s="233">
        <v>0</v>
      </c>
      <c r="U26" s="231"/>
      <c r="V26" s="231"/>
      <c r="W26" s="234"/>
      <c r="X26" s="235"/>
      <c r="Y26" s="231"/>
      <c r="Z26" s="233">
        <v>52340860.09</v>
      </c>
      <c r="AA26" s="233">
        <v>21307729.18</v>
      </c>
      <c r="AB26" s="233">
        <v>9281171.96</v>
      </c>
    </row>
    <row r="27" spans="1:28" ht="33.75">
      <c r="A27" s="229" t="s">
        <v>638</v>
      </c>
      <c r="B27" s="230" t="s">
        <v>284</v>
      </c>
      <c r="C27" s="232" t="s">
        <v>652</v>
      </c>
      <c r="D27" s="233">
        <v>112040911.42</v>
      </c>
      <c r="E27" s="231"/>
      <c r="F27" s="233">
        <v>112040911.42</v>
      </c>
      <c r="G27" s="233">
        <v>0</v>
      </c>
      <c r="H27" s="231"/>
      <c r="I27" s="231"/>
      <c r="J27" s="231"/>
      <c r="K27" s="231"/>
      <c r="L27" s="231"/>
      <c r="M27" s="233">
        <v>68829911.42</v>
      </c>
      <c r="N27" s="233">
        <v>15449000</v>
      </c>
      <c r="O27" s="233">
        <v>27762000</v>
      </c>
      <c r="P27" s="231"/>
      <c r="Q27" s="231"/>
      <c r="R27" s="231"/>
      <c r="S27" s="233">
        <v>107112743.06</v>
      </c>
      <c r="T27" s="233">
        <v>0</v>
      </c>
      <c r="U27" s="231"/>
      <c r="V27" s="231"/>
      <c r="W27" s="234"/>
      <c r="X27" s="235"/>
      <c r="Y27" s="231"/>
      <c r="Z27" s="233">
        <v>66438703.27</v>
      </c>
      <c r="AA27" s="233">
        <v>13881868.19</v>
      </c>
      <c r="AB27" s="233">
        <v>26792171.6</v>
      </c>
    </row>
    <row r="28" spans="1:28" ht="12.75">
      <c r="A28" s="229" t="s">
        <v>202</v>
      </c>
      <c r="B28" s="230" t="s">
        <v>284</v>
      </c>
      <c r="C28" s="232" t="s">
        <v>653</v>
      </c>
      <c r="D28" s="233">
        <v>0</v>
      </c>
      <c r="E28" s="231"/>
      <c r="F28" s="233">
        <v>0</v>
      </c>
      <c r="G28" s="233">
        <v>3725000</v>
      </c>
      <c r="H28" s="231"/>
      <c r="I28" s="231"/>
      <c r="J28" s="231"/>
      <c r="K28" s="231"/>
      <c r="L28" s="231"/>
      <c r="M28" s="233">
        <v>2235000</v>
      </c>
      <c r="N28" s="233">
        <v>1192000</v>
      </c>
      <c r="O28" s="233">
        <v>298000</v>
      </c>
      <c r="P28" s="231"/>
      <c r="Q28" s="231"/>
      <c r="R28" s="231"/>
      <c r="S28" s="233">
        <v>0</v>
      </c>
      <c r="T28" s="233">
        <v>3725000</v>
      </c>
      <c r="U28" s="231"/>
      <c r="V28" s="231"/>
      <c r="W28" s="234"/>
      <c r="X28" s="235"/>
      <c r="Y28" s="231"/>
      <c r="Z28" s="233">
        <v>2235000</v>
      </c>
      <c r="AA28" s="233">
        <v>1192000</v>
      </c>
      <c r="AB28" s="233">
        <v>298000</v>
      </c>
    </row>
    <row r="29" spans="1:28" ht="22.5">
      <c r="A29" s="229" t="s">
        <v>642</v>
      </c>
      <c r="B29" s="230" t="s">
        <v>284</v>
      </c>
      <c r="C29" s="232" t="s">
        <v>654</v>
      </c>
      <c r="D29" s="233">
        <v>2594000</v>
      </c>
      <c r="E29" s="231"/>
      <c r="F29" s="233">
        <v>2594000</v>
      </c>
      <c r="G29" s="233">
        <v>0</v>
      </c>
      <c r="H29" s="231"/>
      <c r="I29" s="231"/>
      <c r="J29" s="231"/>
      <c r="K29" s="231"/>
      <c r="L29" s="231"/>
      <c r="M29" s="233">
        <v>1515000</v>
      </c>
      <c r="N29" s="233">
        <v>676000</v>
      </c>
      <c r="O29" s="233">
        <v>403000</v>
      </c>
      <c r="P29" s="231"/>
      <c r="Q29" s="231"/>
      <c r="R29" s="231"/>
      <c r="S29" s="233">
        <v>2481326</v>
      </c>
      <c r="T29" s="233">
        <v>0</v>
      </c>
      <c r="U29" s="231"/>
      <c r="V29" s="231"/>
      <c r="W29" s="234"/>
      <c r="X29" s="235"/>
      <c r="Y29" s="231"/>
      <c r="Z29" s="233">
        <v>1493656</v>
      </c>
      <c r="AA29" s="233">
        <v>616999</v>
      </c>
      <c r="AB29" s="233">
        <v>370671</v>
      </c>
    </row>
    <row r="30" spans="1:28" ht="12.75">
      <c r="A30" s="229" t="s">
        <v>644</v>
      </c>
      <c r="B30" s="230" t="s">
        <v>284</v>
      </c>
      <c r="C30" s="232" t="s">
        <v>655</v>
      </c>
      <c r="D30" s="233">
        <v>457000</v>
      </c>
      <c r="E30" s="231"/>
      <c r="F30" s="233">
        <v>457000</v>
      </c>
      <c r="G30" s="233">
        <v>0</v>
      </c>
      <c r="H30" s="231"/>
      <c r="I30" s="231"/>
      <c r="J30" s="231"/>
      <c r="K30" s="231"/>
      <c r="L30" s="231"/>
      <c r="M30" s="233">
        <v>203000</v>
      </c>
      <c r="N30" s="233">
        <v>104000</v>
      </c>
      <c r="O30" s="233">
        <v>150000</v>
      </c>
      <c r="P30" s="231"/>
      <c r="Q30" s="231"/>
      <c r="R30" s="231"/>
      <c r="S30" s="233">
        <v>411184.11</v>
      </c>
      <c r="T30" s="233">
        <v>0</v>
      </c>
      <c r="U30" s="231"/>
      <c r="V30" s="231"/>
      <c r="W30" s="234"/>
      <c r="X30" s="235"/>
      <c r="Y30" s="231"/>
      <c r="Z30" s="233">
        <v>201740.31</v>
      </c>
      <c r="AA30" s="233">
        <v>90851.71</v>
      </c>
      <c r="AB30" s="233">
        <v>118592.09</v>
      </c>
    </row>
    <row r="31" spans="1:28" ht="12.75">
      <c r="A31" s="229" t="s">
        <v>646</v>
      </c>
      <c r="B31" s="230" t="s">
        <v>284</v>
      </c>
      <c r="C31" s="232" t="s">
        <v>656</v>
      </c>
      <c r="D31" s="233">
        <v>353000</v>
      </c>
      <c r="E31" s="231"/>
      <c r="F31" s="233">
        <v>353000</v>
      </c>
      <c r="G31" s="233">
        <v>0</v>
      </c>
      <c r="H31" s="231"/>
      <c r="I31" s="231"/>
      <c r="J31" s="231"/>
      <c r="K31" s="231"/>
      <c r="L31" s="231"/>
      <c r="M31" s="233">
        <v>1000</v>
      </c>
      <c r="N31" s="233">
        <v>0</v>
      </c>
      <c r="O31" s="233">
        <v>352000</v>
      </c>
      <c r="P31" s="231"/>
      <c r="Q31" s="231"/>
      <c r="R31" s="231"/>
      <c r="S31" s="233">
        <v>247914.1</v>
      </c>
      <c r="T31" s="233">
        <v>0</v>
      </c>
      <c r="U31" s="231"/>
      <c r="V31" s="231"/>
      <c r="W31" s="234"/>
      <c r="X31" s="235"/>
      <c r="Y31" s="231"/>
      <c r="Z31" s="233">
        <v>1000</v>
      </c>
      <c r="AA31" s="233">
        <v>0</v>
      </c>
      <c r="AB31" s="233">
        <v>246914.1</v>
      </c>
    </row>
    <row r="32" spans="1:28" s="10" customFormat="1" ht="56.25">
      <c r="A32" s="236" t="s">
        <v>478</v>
      </c>
      <c r="B32" s="245" t="s">
        <v>284</v>
      </c>
      <c r="C32" s="246" t="s">
        <v>657</v>
      </c>
      <c r="D32" s="244">
        <v>57276000</v>
      </c>
      <c r="E32" s="243"/>
      <c r="F32" s="244">
        <v>57276000</v>
      </c>
      <c r="G32" s="244">
        <v>4442000</v>
      </c>
      <c r="H32" s="243"/>
      <c r="I32" s="243"/>
      <c r="J32" s="243"/>
      <c r="K32" s="243"/>
      <c r="L32" s="243"/>
      <c r="M32" s="244">
        <v>38334000</v>
      </c>
      <c r="N32" s="244">
        <v>21484000</v>
      </c>
      <c r="O32" s="244">
        <v>1900000</v>
      </c>
      <c r="P32" s="243"/>
      <c r="Q32" s="243"/>
      <c r="R32" s="243"/>
      <c r="S32" s="244">
        <v>55987678.73</v>
      </c>
      <c r="T32" s="244">
        <v>4442000</v>
      </c>
      <c r="U32" s="243"/>
      <c r="V32" s="243"/>
      <c r="W32" s="247"/>
      <c r="X32" s="242"/>
      <c r="Y32" s="243"/>
      <c r="Z32" s="244">
        <v>37415683.49</v>
      </c>
      <c r="AA32" s="244">
        <v>21113995.24</v>
      </c>
      <c r="AB32" s="244">
        <v>1900000</v>
      </c>
    </row>
    <row r="33" spans="1:28" ht="22.5">
      <c r="A33" s="229" t="s">
        <v>626</v>
      </c>
      <c r="B33" s="230" t="s">
        <v>284</v>
      </c>
      <c r="C33" s="232" t="s">
        <v>658</v>
      </c>
      <c r="D33" s="233">
        <v>30843000</v>
      </c>
      <c r="E33" s="231"/>
      <c r="F33" s="233">
        <v>30843000</v>
      </c>
      <c r="G33" s="233">
        <v>0</v>
      </c>
      <c r="H33" s="231"/>
      <c r="I33" s="231"/>
      <c r="J33" s="231"/>
      <c r="K33" s="231"/>
      <c r="L33" s="231"/>
      <c r="M33" s="233">
        <v>20754000</v>
      </c>
      <c r="N33" s="233">
        <v>10089000</v>
      </c>
      <c r="O33" s="233">
        <v>0</v>
      </c>
      <c r="P33" s="231"/>
      <c r="Q33" s="231"/>
      <c r="R33" s="231"/>
      <c r="S33" s="233">
        <v>30676996.46</v>
      </c>
      <c r="T33" s="233">
        <v>0</v>
      </c>
      <c r="U33" s="231"/>
      <c r="V33" s="231"/>
      <c r="W33" s="234"/>
      <c r="X33" s="235"/>
      <c r="Y33" s="231"/>
      <c r="Z33" s="233">
        <v>20679568.27</v>
      </c>
      <c r="AA33" s="233">
        <v>9997428.19</v>
      </c>
      <c r="AB33" s="233">
        <v>0</v>
      </c>
    </row>
    <row r="34" spans="1:28" ht="45">
      <c r="A34" s="229" t="s">
        <v>628</v>
      </c>
      <c r="B34" s="230" t="s">
        <v>284</v>
      </c>
      <c r="C34" s="232" t="s">
        <v>659</v>
      </c>
      <c r="D34" s="233">
        <v>9292000</v>
      </c>
      <c r="E34" s="231"/>
      <c r="F34" s="233">
        <v>9292000</v>
      </c>
      <c r="G34" s="233">
        <v>0</v>
      </c>
      <c r="H34" s="231"/>
      <c r="I34" s="231"/>
      <c r="J34" s="231"/>
      <c r="K34" s="231"/>
      <c r="L34" s="231"/>
      <c r="M34" s="233">
        <v>5542000</v>
      </c>
      <c r="N34" s="233">
        <v>3750000</v>
      </c>
      <c r="O34" s="233">
        <v>0</v>
      </c>
      <c r="P34" s="231"/>
      <c r="Q34" s="231"/>
      <c r="R34" s="231"/>
      <c r="S34" s="233">
        <v>8984148.67</v>
      </c>
      <c r="T34" s="233">
        <v>0</v>
      </c>
      <c r="U34" s="231"/>
      <c r="V34" s="231"/>
      <c r="W34" s="234"/>
      <c r="X34" s="235"/>
      <c r="Y34" s="231"/>
      <c r="Z34" s="233">
        <v>5236112.69</v>
      </c>
      <c r="AA34" s="233">
        <v>3748035.98</v>
      </c>
      <c r="AB34" s="233">
        <v>0</v>
      </c>
    </row>
    <row r="35" spans="1:28" ht="56.25">
      <c r="A35" s="229" t="s">
        <v>630</v>
      </c>
      <c r="B35" s="230" t="s">
        <v>284</v>
      </c>
      <c r="C35" s="232" t="s">
        <v>660</v>
      </c>
      <c r="D35" s="233">
        <v>11073000</v>
      </c>
      <c r="E35" s="231"/>
      <c r="F35" s="233">
        <v>11073000</v>
      </c>
      <c r="G35" s="233">
        <v>0</v>
      </c>
      <c r="H35" s="231"/>
      <c r="I35" s="231"/>
      <c r="J35" s="231"/>
      <c r="K35" s="231"/>
      <c r="L35" s="231"/>
      <c r="M35" s="233">
        <v>7680000</v>
      </c>
      <c r="N35" s="233">
        <v>3393000</v>
      </c>
      <c r="O35" s="233">
        <v>0</v>
      </c>
      <c r="P35" s="231"/>
      <c r="Q35" s="231"/>
      <c r="R35" s="231"/>
      <c r="S35" s="233">
        <v>10438595.04</v>
      </c>
      <c r="T35" s="233">
        <v>0</v>
      </c>
      <c r="U35" s="231"/>
      <c r="V35" s="231"/>
      <c r="W35" s="234"/>
      <c r="X35" s="235"/>
      <c r="Y35" s="231"/>
      <c r="Z35" s="233">
        <v>7278842.34</v>
      </c>
      <c r="AA35" s="233">
        <v>3159752.7</v>
      </c>
      <c r="AB35" s="233">
        <v>0</v>
      </c>
    </row>
    <row r="36" spans="1:28" ht="33.75">
      <c r="A36" s="229" t="s">
        <v>638</v>
      </c>
      <c r="B36" s="230" t="s">
        <v>284</v>
      </c>
      <c r="C36" s="232" t="s">
        <v>661</v>
      </c>
      <c r="D36" s="233">
        <v>5943000</v>
      </c>
      <c r="E36" s="231"/>
      <c r="F36" s="233">
        <v>5943000</v>
      </c>
      <c r="G36" s="233">
        <v>0</v>
      </c>
      <c r="H36" s="231"/>
      <c r="I36" s="231"/>
      <c r="J36" s="231"/>
      <c r="K36" s="231"/>
      <c r="L36" s="231"/>
      <c r="M36" s="233">
        <v>4243000</v>
      </c>
      <c r="N36" s="233">
        <v>1700000</v>
      </c>
      <c r="O36" s="233">
        <v>0</v>
      </c>
      <c r="P36" s="231"/>
      <c r="Q36" s="231"/>
      <c r="R36" s="231"/>
      <c r="S36" s="233">
        <v>5781300.13</v>
      </c>
      <c r="T36" s="233">
        <v>0</v>
      </c>
      <c r="U36" s="231"/>
      <c r="V36" s="231"/>
      <c r="W36" s="234"/>
      <c r="X36" s="235"/>
      <c r="Y36" s="231"/>
      <c r="Z36" s="233">
        <v>4116934.19</v>
      </c>
      <c r="AA36" s="233">
        <v>1664365.94</v>
      </c>
      <c r="AB36" s="233">
        <v>0</v>
      </c>
    </row>
    <row r="37" spans="1:28" ht="12.75">
      <c r="A37" s="229" t="s">
        <v>202</v>
      </c>
      <c r="B37" s="230" t="s">
        <v>284</v>
      </c>
      <c r="C37" s="232" t="s">
        <v>662</v>
      </c>
      <c r="D37" s="233">
        <v>0</v>
      </c>
      <c r="E37" s="231"/>
      <c r="F37" s="233">
        <v>0</v>
      </c>
      <c r="G37" s="233">
        <v>4442000</v>
      </c>
      <c r="H37" s="231"/>
      <c r="I37" s="231"/>
      <c r="J37" s="231"/>
      <c r="K37" s="231"/>
      <c r="L37" s="231"/>
      <c r="M37" s="233">
        <v>0</v>
      </c>
      <c r="N37" s="233">
        <v>2542000</v>
      </c>
      <c r="O37" s="233">
        <v>1900000</v>
      </c>
      <c r="P37" s="231"/>
      <c r="Q37" s="231"/>
      <c r="R37" s="231"/>
      <c r="S37" s="233">
        <v>0</v>
      </c>
      <c r="T37" s="233">
        <v>4442000</v>
      </c>
      <c r="U37" s="231"/>
      <c r="V37" s="231"/>
      <c r="W37" s="234"/>
      <c r="X37" s="235"/>
      <c r="Y37" s="231"/>
      <c r="Z37" s="233">
        <v>0</v>
      </c>
      <c r="AA37" s="233">
        <v>2542000</v>
      </c>
      <c r="AB37" s="233">
        <v>1900000</v>
      </c>
    </row>
    <row r="38" spans="1:28" ht="22.5">
      <c r="A38" s="229" t="s">
        <v>642</v>
      </c>
      <c r="B38" s="230" t="s">
        <v>284</v>
      </c>
      <c r="C38" s="232" t="s">
        <v>663</v>
      </c>
      <c r="D38" s="233">
        <v>120000</v>
      </c>
      <c r="E38" s="231"/>
      <c r="F38" s="233">
        <v>120000</v>
      </c>
      <c r="G38" s="233">
        <v>0</v>
      </c>
      <c r="H38" s="231"/>
      <c r="I38" s="231"/>
      <c r="J38" s="231"/>
      <c r="K38" s="231"/>
      <c r="L38" s="231"/>
      <c r="M38" s="233">
        <v>115000</v>
      </c>
      <c r="N38" s="233">
        <v>5000</v>
      </c>
      <c r="O38" s="233">
        <v>0</v>
      </c>
      <c r="P38" s="231"/>
      <c r="Q38" s="231"/>
      <c r="R38" s="231"/>
      <c r="S38" s="233">
        <v>105635</v>
      </c>
      <c r="T38" s="233">
        <v>0</v>
      </c>
      <c r="U38" s="231"/>
      <c r="V38" s="231"/>
      <c r="W38" s="234"/>
      <c r="X38" s="235"/>
      <c r="Y38" s="231"/>
      <c r="Z38" s="233">
        <v>104226</v>
      </c>
      <c r="AA38" s="233">
        <v>1409</v>
      </c>
      <c r="AB38" s="233">
        <v>0</v>
      </c>
    </row>
    <row r="39" spans="1:28" ht="12.75">
      <c r="A39" s="229" t="s">
        <v>644</v>
      </c>
      <c r="B39" s="230" t="s">
        <v>284</v>
      </c>
      <c r="C39" s="232" t="s">
        <v>664</v>
      </c>
      <c r="D39" s="233">
        <v>5000</v>
      </c>
      <c r="E39" s="231"/>
      <c r="F39" s="233">
        <v>5000</v>
      </c>
      <c r="G39" s="233">
        <v>0</v>
      </c>
      <c r="H39" s="231"/>
      <c r="I39" s="231"/>
      <c r="J39" s="231"/>
      <c r="K39" s="231"/>
      <c r="L39" s="231"/>
      <c r="M39" s="233">
        <v>0</v>
      </c>
      <c r="N39" s="233">
        <v>5000</v>
      </c>
      <c r="O39" s="233">
        <v>0</v>
      </c>
      <c r="P39" s="231"/>
      <c r="Q39" s="231"/>
      <c r="R39" s="231"/>
      <c r="S39" s="233">
        <v>1003.43</v>
      </c>
      <c r="T39" s="233">
        <v>0</v>
      </c>
      <c r="U39" s="231"/>
      <c r="V39" s="231"/>
      <c r="W39" s="234"/>
      <c r="X39" s="235"/>
      <c r="Y39" s="231"/>
      <c r="Z39" s="233">
        <v>0</v>
      </c>
      <c r="AA39" s="233">
        <v>1003.43</v>
      </c>
      <c r="AB39" s="233">
        <v>0</v>
      </c>
    </row>
    <row r="40" spans="1:28" s="10" customFormat="1" ht="22.5">
      <c r="A40" s="236" t="s">
        <v>215</v>
      </c>
      <c r="B40" s="245" t="s">
        <v>284</v>
      </c>
      <c r="C40" s="246" t="s">
        <v>665</v>
      </c>
      <c r="D40" s="244">
        <v>538000</v>
      </c>
      <c r="E40" s="243"/>
      <c r="F40" s="244">
        <v>538000</v>
      </c>
      <c r="G40" s="244">
        <v>0</v>
      </c>
      <c r="H40" s="243"/>
      <c r="I40" s="243"/>
      <c r="J40" s="243"/>
      <c r="K40" s="243"/>
      <c r="L40" s="243"/>
      <c r="M40" s="244">
        <v>0</v>
      </c>
      <c r="N40" s="244">
        <v>538000</v>
      </c>
      <c r="O40" s="244">
        <v>0</v>
      </c>
      <c r="P40" s="243"/>
      <c r="Q40" s="243"/>
      <c r="R40" s="243"/>
      <c r="S40" s="244">
        <v>523920</v>
      </c>
      <c r="T40" s="244">
        <v>0</v>
      </c>
      <c r="U40" s="243"/>
      <c r="V40" s="243"/>
      <c r="W40" s="247"/>
      <c r="X40" s="242"/>
      <c r="Y40" s="243"/>
      <c r="Z40" s="244">
        <v>0</v>
      </c>
      <c r="AA40" s="244">
        <v>523920</v>
      </c>
      <c r="AB40" s="244">
        <v>0</v>
      </c>
    </row>
    <row r="41" spans="1:28" ht="12.75">
      <c r="A41" s="229" t="s">
        <v>666</v>
      </c>
      <c r="B41" s="230" t="s">
        <v>284</v>
      </c>
      <c r="C41" s="232" t="s">
        <v>667</v>
      </c>
      <c r="D41" s="233">
        <v>538000</v>
      </c>
      <c r="E41" s="231"/>
      <c r="F41" s="233">
        <v>538000</v>
      </c>
      <c r="G41" s="233">
        <v>0</v>
      </c>
      <c r="H41" s="231"/>
      <c r="I41" s="231"/>
      <c r="J41" s="231"/>
      <c r="K41" s="231"/>
      <c r="L41" s="231"/>
      <c r="M41" s="233">
        <v>0</v>
      </c>
      <c r="N41" s="233">
        <v>538000</v>
      </c>
      <c r="O41" s="233">
        <v>0</v>
      </c>
      <c r="P41" s="231"/>
      <c r="Q41" s="231"/>
      <c r="R41" s="231"/>
      <c r="S41" s="233">
        <v>523920</v>
      </c>
      <c r="T41" s="233">
        <v>0</v>
      </c>
      <c r="U41" s="231"/>
      <c r="V41" s="231"/>
      <c r="W41" s="234"/>
      <c r="X41" s="235"/>
      <c r="Y41" s="231"/>
      <c r="Z41" s="233">
        <v>0</v>
      </c>
      <c r="AA41" s="233">
        <v>523920</v>
      </c>
      <c r="AB41" s="233">
        <v>0</v>
      </c>
    </row>
    <row r="42" spans="1:28" s="10" customFormat="1" ht="12.75">
      <c r="A42" s="236" t="s">
        <v>18</v>
      </c>
      <c r="B42" s="245" t="s">
        <v>284</v>
      </c>
      <c r="C42" s="246" t="s">
        <v>668</v>
      </c>
      <c r="D42" s="244">
        <v>14844000</v>
      </c>
      <c r="E42" s="243"/>
      <c r="F42" s="244">
        <v>14844000</v>
      </c>
      <c r="G42" s="244">
        <v>0</v>
      </c>
      <c r="H42" s="243"/>
      <c r="I42" s="243"/>
      <c r="J42" s="243"/>
      <c r="K42" s="243"/>
      <c r="L42" s="243"/>
      <c r="M42" s="244">
        <v>960000</v>
      </c>
      <c r="N42" s="244">
        <v>10884000</v>
      </c>
      <c r="O42" s="244">
        <v>3000000</v>
      </c>
      <c r="P42" s="243"/>
      <c r="Q42" s="243"/>
      <c r="R42" s="243"/>
      <c r="S42" s="244">
        <v>0</v>
      </c>
      <c r="T42" s="244">
        <v>0</v>
      </c>
      <c r="U42" s="243"/>
      <c r="V42" s="243"/>
      <c r="W42" s="247"/>
      <c r="X42" s="242"/>
      <c r="Y42" s="243"/>
      <c r="Z42" s="244">
        <v>0</v>
      </c>
      <c r="AA42" s="244">
        <v>0</v>
      </c>
      <c r="AB42" s="244">
        <v>0</v>
      </c>
    </row>
    <row r="43" spans="1:28" ht="12.75">
      <c r="A43" s="229" t="s">
        <v>669</v>
      </c>
      <c r="B43" s="230" t="s">
        <v>284</v>
      </c>
      <c r="C43" s="232" t="s">
        <v>670</v>
      </c>
      <c r="D43" s="233">
        <v>14844000</v>
      </c>
      <c r="E43" s="231"/>
      <c r="F43" s="233">
        <v>14844000</v>
      </c>
      <c r="G43" s="233">
        <v>0</v>
      </c>
      <c r="H43" s="231"/>
      <c r="I43" s="231"/>
      <c r="J43" s="231"/>
      <c r="K43" s="231"/>
      <c r="L43" s="231"/>
      <c r="M43" s="233">
        <v>960000</v>
      </c>
      <c r="N43" s="233">
        <v>10884000</v>
      </c>
      <c r="O43" s="233">
        <v>3000000</v>
      </c>
      <c r="P43" s="231"/>
      <c r="Q43" s="231"/>
      <c r="R43" s="231"/>
      <c r="S43" s="233">
        <v>0</v>
      </c>
      <c r="T43" s="233">
        <v>0</v>
      </c>
      <c r="U43" s="231"/>
      <c r="V43" s="231"/>
      <c r="W43" s="234"/>
      <c r="X43" s="235"/>
      <c r="Y43" s="231"/>
      <c r="Z43" s="233">
        <v>0</v>
      </c>
      <c r="AA43" s="233">
        <v>0</v>
      </c>
      <c r="AB43" s="233">
        <v>0</v>
      </c>
    </row>
    <row r="44" spans="1:28" s="10" customFormat="1" ht="22.5">
      <c r="A44" s="236" t="s">
        <v>185</v>
      </c>
      <c r="B44" s="245" t="s">
        <v>284</v>
      </c>
      <c r="C44" s="246" t="s">
        <v>671</v>
      </c>
      <c r="D44" s="244">
        <v>512204000</v>
      </c>
      <c r="E44" s="243"/>
      <c r="F44" s="244">
        <v>512204000</v>
      </c>
      <c r="G44" s="244">
        <v>3462000</v>
      </c>
      <c r="H44" s="243"/>
      <c r="I44" s="243"/>
      <c r="J44" s="243"/>
      <c r="K44" s="243"/>
      <c r="L44" s="243"/>
      <c r="M44" s="244">
        <v>226404000</v>
      </c>
      <c r="N44" s="244">
        <v>105960000</v>
      </c>
      <c r="O44" s="244">
        <v>183302000</v>
      </c>
      <c r="P44" s="243"/>
      <c r="Q44" s="243"/>
      <c r="R44" s="243"/>
      <c r="S44" s="244">
        <v>490366045.1</v>
      </c>
      <c r="T44" s="244">
        <v>3462000</v>
      </c>
      <c r="U44" s="243"/>
      <c r="V44" s="243"/>
      <c r="W44" s="247"/>
      <c r="X44" s="242"/>
      <c r="Y44" s="243"/>
      <c r="Z44" s="244">
        <v>218836424.51</v>
      </c>
      <c r="AA44" s="244">
        <v>96315137.27</v>
      </c>
      <c r="AB44" s="244">
        <v>178676483.32</v>
      </c>
    </row>
    <row r="45" spans="1:28" ht="12.75">
      <c r="A45" s="229" t="s">
        <v>672</v>
      </c>
      <c r="B45" s="230" t="s">
        <v>284</v>
      </c>
      <c r="C45" s="232" t="s">
        <v>673</v>
      </c>
      <c r="D45" s="233">
        <v>178243000</v>
      </c>
      <c r="E45" s="231"/>
      <c r="F45" s="233">
        <v>178243000</v>
      </c>
      <c r="G45" s="233">
        <v>0</v>
      </c>
      <c r="H45" s="231"/>
      <c r="I45" s="231"/>
      <c r="J45" s="231"/>
      <c r="K45" s="231"/>
      <c r="L45" s="231"/>
      <c r="M45" s="233">
        <v>91687000</v>
      </c>
      <c r="N45" s="233">
        <v>31686000</v>
      </c>
      <c r="O45" s="233">
        <v>54870000</v>
      </c>
      <c r="P45" s="231"/>
      <c r="Q45" s="231"/>
      <c r="R45" s="231"/>
      <c r="S45" s="233">
        <v>175490880.56</v>
      </c>
      <c r="T45" s="233">
        <v>0</v>
      </c>
      <c r="U45" s="231"/>
      <c r="V45" s="231"/>
      <c r="W45" s="234"/>
      <c r="X45" s="235"/>
      <c r="Y45" s="231"/>
      <c r="Z45" s="233">
        <v>91016243.72</v>
      </c>
      <c r="AA45" s="233">
        <v>30520314.19</v>
      </c>
      <c r="AB45" s="233">
        <v>53954322.65</v>
      </c>
    </row>
    <row r="46" spans="1:28" ht="22.5">
      <c r="A46" s="229" t="s">
        <v>674</v>
      </c>
      <c r="B46" s="230" t="s">
        <v>284</v>
      </c>
      <c r="C46" s="232" t="s">
        <v>675</v>
      </c>
      <c r="D46" s="233">
        <v>22866000</v>
      </c>
      <c r="E46" s="231"/>
      <c r="F46" s="233">
        <v>22866000</v>
      </c>
      <c r="G46" s="233">
        <v>0</v>
      </c>
      <c r="H46" s="231"/>
      <c r="I46" s="231"/>
      <c r="J46" s="231"/>
      <c r="K46" s="231"/>
      <c r="L46" s="231"/>
      <c r="M46" s="233">
        <v>2282000</v>
      </c>
      <c r="N46" s="233">
        <v>8653000</v>
      </c>
      <c r="O46" s="233">
        <v>11931000</v>
      </c>
      <c r="P46" s="231"/>
      <c r="Q46" s="231"/>
      <c r="R46" s="231"/>
      <c r="S46" s="233">
        <v>22022622.62</v>
      </c>
      <c r="T46" s="233">
        <v>0</v>
      </c>
      <c r="U46" s="231"/>
      <c r="V46" s="231"/>
      <c r="W46" s="234"/>
      <c r="X46" s="235"/>
      <c r="Y46" s="231"/>
      <c r="Z46" s="233">
        <v>2161437.61</v>
      </c>
      <c r="AA46" s="233">
        <v>8283212</v>
      </c>
      <c r="AB46" s="233">
        <v>11577973.01</v>
      </c>
    </row>
    <row r="47" spans="1:28" ht="45">
      <c r="A47" s="229" t="s">
        <v>676</v>
      </c>
      <c r="B47" s="230" t="s">
        <v>284</v>
      </c>
      <c r="C47" s="232" t="s">
        <v>677</v>
      </c>
      <c r="D47" s="233">
        <v>58080000</v>
      </c>
      <c r="E47" s="231"/>
      <c r="F47" s="233">
        <v>58080000</v>
      </c>
      <c r="G47" s="233">
        <v>0</v>
      </c>
      <c r="H47" s="231"/>
      <c r="I47" s="231"/>
      <c r="J47" s="231"/>
      <c r="K47" s="231"/>
      <c r="L47" s="231"/>
      <c r="M47" s="233">
        <v>28247000</v>
      </c>
      <c r="N47" s="233">
        <v>11761000</v>
      </c>
      <c r="O47" s="233">
        <v>18072000</v>
      </c>
      <c r="P47" s="231"/>
      <c r="Q47" s="231"/>
      <c r="R47" s="231"/>
      <c r="S47" s="233">
        <v>55903118.8</v>
      </c>
      <c r="T47" s="233">
        <v>0</v>
      </c>
      <c r="U47" s="231"/>
      <c r="V47" s="231"/>
      <c r="W47" s="234"/>
      <c r="X47" s="235"/>
      <c r="Y47" s="231"/>
      <c r="Z47" s="233">
        <v>27562911.99</v>
      </c>
      <c r="AA47" s="233">
        <v>10791232.36</v>
      </c>
      <c r="AB47" s="233">
        <v>17548974.45</v>
      </c>
    </row>
    <row r="48" spans="1:28" ht="33.75">
      <c r="A48" s="229" t="s">
        <v>678</v>
      </c>
      <c r="B48" s="230" t="s">
        <v>284</v>
      </c>
      <c r="C48" s="232" t="s">
        <v>679</v>
      </c>
      <c r="D48" s="233">
        <v>10174000</v>
      </c>
      <c r="E48" s="231"/>
      <c r="F48" s="233">
        <v>10174000</v>
      </c>
      <c r="G48" s="233">
        <v>0</v>
      </c>
      <c r="H48" s="231"/>
      <c r="I48" s="231"/>
      <c r="J48" s="231"/>
      <c r="K48" s="231"/>
      <c r="L48" s="231"/>
      <c r="M48" s="233">
        <v>0</v>
      </c>
      <c r="N48" s="233">
        <v>1175000</v>
      </c>
      <c r="O48" s="233">
        <v>8999000</v>
      </c>
      <c r="P48" s="231"/>
      <c r="Q48" s="231"/>
      <c r="R48" s="231"/>
      <c r="S48" s="233">
        <v>10172420.79</v>
      </c>
      <c r="T48" s="233">
        <v>0</v>
      </c>
      <c r="U48" s="231"/>
      <c r="V48" s="231"/>
      <c r="W48" s="234"/>
      <c r="X48" s="235"/>
      <c r="Y48" s="231"/>
      <c r="Z48" s="233">
        <v>0</v>
      </c>
      <c r="AA48" s="233">
        <v>1174340.79</v>
      </c>
      <c r="AB48" s="233">
        <v>8998080</v>
      </c>
    </row>
    <row r="49" spans="1:28" ht="33.75">
      <c r="A49" s="229" t="s">
        <v>638</v>
      </c>
      <c r="B49" s="230" t="s">
        <v>284</v>
      </c>
      <c r="C49" s="232" t="s">
        <v>680</v>
      </c>
      <c r="D49" s="233">
        <v>118527000</v>
      </c>
      <c r="E49" s="231"/>
      <c r="F49" s="233">
        <v>118527000</v>
      </c>
      <c r="G49" s="233">
        <v>0</v>
      </c>
      <c r="H49" s="231"/>
      <c r="I49" s="231"/>
      <c r="J49" s="231"/>
      <c r="K49" s="231"/>
      <c r="L49" s="231"/>
      <c r="M49" s="233">
        <v>86973000</v>
      </c>
      <c r="N49" s="233">
        <v>20494000</v>
      </c>
      <c r="O49" s="233">
        <v>11060000</v>
      </c>
      <c r="P49" s="231"/>
      <c r="Q49" s="231"/>
      <c r="R49" s="231"/>
      <c r="S49" s="233">
        <v>105377720.94</v>
      </c>
      <c r="T49" s="233">
        <v>0</v>
      </c>
      <c r="U49" s="231"/>
      <c r="V49" s="231"/>
      <c r="W49" s="234"/>
      <c r="X49" s="235"/>
      <c r="Y49" s="231"/>
      <c r="Z49" s="233">
        <v>81842454.06</v>
      </c>
      <c r="AA49" s="233">
        <v>15171552.65</v>
      </c>
      <c r="AB49" s="233">
        <v>8363714.23</v>
      </c>
    </row>
    <row r="50" spans="1:28" ht="56.25">
      <c r="A50" s="229" t="s">
        <v>681</v>
      </c>
      <c r="B50" s="230" t="s">
        <v>284</v>
      </c>
      <c r="C50" s="232" t="s">
        <v>682</v>
      </c>
      <c r="D50" s="233">
        <v>22000</v>
      </c>
      <c r="E50" s="231"/>
      <c r="F50" s="233">
        <v>22000</v>
      </c>
      <c r="G50" s="233">
        <v>0</v>
      </c>
      <c r="H50" s="231"/>
      <c r="I50" s="231"/>
      <c r="J50" s="231"/>
      <c r="K50" s="231"/>
      <c r="L50" s="231"/>
      <c r="M50" s="233">
        <v>0</v>
      </c>
      <c r="N50" s="233">
        <v>0</v>
      </c>
      <c r="O50" s="233">
        <v>22000</v>
      </c>
      <c r="P50" s="231"/>
      <c r="Q50" s="231"/>
      <c r="R50" s="231"/>
      <c r="S50" s="233">
        <v>0</v>
      </c>
      <c r="T50" s="233">
        <v>0</v>
      </c>
      <c r="U50" s="231"/>
      <c r="V50" s="231"/>
      <c r="W50" s="234"/>
      <c r="X50" s="235"/>
      <c r="Y50" s="231"/>
      <c r="Z50" s="233">
        <v>0</v>
      </c>
      <c r="AA50" s="233">
        <v>0</v>
      </c>
      <c r="AB50" s="233">
        <v>0</v>
      </c>
    </row>
    <row r="51" spans="1:28" ht="45">
      <c r="A51" s="229" t="s">
        <v>683</v>
      </c>
      <c r="B51" s="230" t="s">
        <v>284</v>
      </c>
      <c r="C51" s="232" t="s">
        <v>684</v>
      </c>
      <c r="D51" s="233">
        <v>82686000</v>
      </c>
      <c r="E51" s="231"/>
      <c r="F51" s="233">
        <v>82686000</v>
      </c>
      <c r="G51" s="233">
        <v>0</v>
      </c>
      <c r="H51" s="231"/>
      <c r="I51" s="231"/>
      <c r="J51" s="231"/>
      <c r="K51" s="231"/>
      <c r="L51" s="231"/>
      <c r="M51" s="233">
        <v>0</v>
      </c>
      <c r="N51" s="233">
        <v>6686000</v>
      </c>
      <c r="O51" s="233">
        <v>76000000</v>
      </c>
      <c r="P51" s="231"/>
      <c r="Q51" s="231"/>
      <c r="R51" s="231"/>
      <c r="S51" s="233">
        <v>82685600</v>
      </c>
      <c r="T51" s="233">
        <v>0</v>
      </c>
      <c r="U51" s="231"/>
      <c r="V51" s="231"/>
      <c r="W51" s="234"/>
      <c r="X51" s="235"/>
      <c r="Y51" s="231"/>
      <c r="Z51" s="233">
        <v>0</v>
      </c>
      <c r="AA51" s="233">
        <v>6685600</v>
      </c>
      <c r="AB51" s="233">
        <v>76000000</v>
      </c>
    </row>
    <row r="52" spans="1:28" ht="45">
      <c r="A52" s="229" t="s">
        <v>685</v>
      </c>
      <c r="B52" s="230" t="s">
        <v>284</v>
      </c>
      <c r="C52" s="232" t="s">
        <v>686</v>
      </c>
      <c r="D52" s="233">
        <v>18000000</v>
      </c>
      <c r="E52" s="231"/>
      <c r="F52" s="233">
        <v>18000000</v>
      </c>
      <c r="G52" s="233">
        <v>0</v>
      </c>
      <c r="H52" s="231"/>
      <c r="I52" s="231"/>
      <c r="J52" s="231"/>
      <c r="K52" s="231"/>
      <c r="L52" s="231"/>
      <c r="M52" s="233">
        <v>3000000</v>
      </c>
      <c r="N52" s="233">
        <v>15000000</v>
      </c>
      <c r="O52" s="233">
        <v>0</v>
      </c>
      <c r="P52" s="231"/>
      <c r="Q52" s="231"/>
      <c r="R52" s="231"/>
      <c r="S52" s="233">
        <v>18000000</v>
      </c>
      <c r="T52" s="233">
        <v>0</v>
      </c>
      <c r="U52" s="231"/>
      <c r="V52" s="231"/>
      <c r="W52" s="234"/>
      <c r="X52" s="235"/>
      <c r="Y52" s="231"/>
      <c r="Z52" s="233">
        <v>3000000</v>
      </c>
      <c r="AA52" s="233">
        <v>15000000</v>
      </c>
      <c r="AB52" s="233">
        <v>0</v>
      </c>
    </row>
    <row r="53" spans="1:28" ht="12.75">
      <c r="A53" s="229" t="s">
        <v>202</v>
      </c>
      <c r="B53" s="230" t="s">
        <v>284</v>
      </c>
      <c r="C53" s="232" t="s">
        <v>687</v>
      </c>
      <c r="D53" s="233">
        <v>0</v>
      </c>
      <c r="E53" s="231"/>
      <c r="F53" s="233">
        <v>0</v>
      </c>
      <c r="G53" s="233">
        <v>3462000</v>
      </c>
      <c r="H53" s="231"/>
      <c r="I53" s="231"/>
      <c r="J53" s="231"/>
      <c r="K53" s="231"/>
      <c r="L53" s="231"/>
      <c r="M53" s="233">
        <v>0</v>
      </c>
      <c r="N53" s="233">
        <v>1356000</v>
      </c>
      <c r="O53" s="233">
        <v>2106000</v>
      </c>
      <c r="P53" s="231"/>
      <c r="Q53" s="231"/>
      <c r="R53" s="231"/>
      <c r="S53" s="233">
        <v>0</v>
      </c>
      <c r="T53" s="233">
        <v>3462000</v>
      </c>
      <c r="U53" s="231"/>
      <c r="V53" s="231"/>
      <c r="W53" s="234"/>
      <c r="X53" s="235"/>
      <c r="Y53" s="231"/>
      <c r="Z53" s="233">
        <v>0</v>
      </c>
      <c r="AA53" s="233">
        <v>1356000</v>
      </c>
      <c r="AB53" s="233">
        <v>2106000</v>
      </c>
    </row>
    <row r="54" spans="1:28" ht="56.25">
      <c r="A54" s="229" t="s">
        <v>688</v>
      </c>
      <c r="B54" s="230" t="s">
        <v>284</v>
      </c>
      <c r="C54" s="232" t="s">
        <v>689</v>
      </c>
      <c r="D54" s="233">
        <v>1938000</v>
      </c>
      <c r="E54" s="231"/>
      <c r="F54" s="233">
        <v>1938000</v>
      </c>
      <c r="G54" s="233">
        <v>0</v>
      </c>
      <c r="H54" s="231"/>
      <c r="I54" s="231"/>
      <c r="J54" s="231"/>
      <c r="K54" s="231"/>
      <c r="L54" s="231"/>
      <c r="M54" s="233">
        <v>0</v>
      </c>
      <c r="N54" s="233">
        <v>1938000</v>
      </c>
      <c r="O54" s="233">
        <v>0</v>
      </c>
      <c r="P54" s="231"/>
      <c r="Q54" s="231"/>
      <c r="R54" s="231"/>
      <c r="S54" s="233">
        <v>1937507.99</v>
      </c>
      <c r="T54" s="233">
        <v>0</v>
      </c>
      <c r="U54" s="231"/>
      <c r="V54" s="231"/>
      <c r="W54" s="234"/>
      <c r="X54" s="235"/>
      <c r="Y54" s="231"/>
      <c r="Z54" s="233">
        <v>0</v>
      </c>
      <c r="AA54" s="233">
        <v>1937507.99</v>
      </c>
      <c r="AB54" s="233">
        <v>0</v>
      </c>
    </row>
    <row r="55" spans="1:28" ht="33.75">
      <c r="A55" s="229" t="s">
        <v>690</v>
      </c>
      <c r="B55" s="230" t="s">
        <v>284</v>
      </c>
      <c r="C55" s="232" t="s">
        <v>691</v>
      </c>
      <c r="D55" s="233">
        <v>1500000</v>
      </c>
      <c r="E55" s="231"/>
      <c r="F55" s="233">
        <v>1500000</v>
      </c>
      <c r="G55" s="233">
        <v>0</v>
      </c>
      <c r="H55" s="231"/>
      <c r="I55" s="231"/>
      <c r="J55" s="231"/>
      <c r="K55" s="231"/>
      <c r="L55" s="231"/>
      <c r="M55" s="233">
        <v>1500000</v>
      </c>
      <c r="N55" s="233">
        <v>0</v>
      </c>
      <c r="O55" s="233">
        <v>0</v>
      </c>
      <c r="P55" s="231"/>
      <c r="Q55" s="231"/>
      <c r="R55" s="231"/>
      <c r="S55" s="233">
        <v>1500000</v>
      </c>
      <c r="T55" s="233">
        <v>0</v>
      </c>
      <c r="U55" s="231"/>
      <c r="V55" s="231"/>
      <c r="W55" s="234"/>
      <c r="X55" s="235"/>
      <c r="Y55" s="231"/>
      <c r="Z55" s="233">
        <v>1500000</v>
      </c>
      <c r="AA55" s="233">
        <v>0</v>
      </c>
      <c r="AB55" s="233">
        <v>0</v>
      </c>
    </row>
    <row r="56" spans="1:28" ht="67.5">
      <c r="A56" s="229" t="s">
        <v>692</v>
      </c>
      <c r="B56" s="230" t="s">
        <v>284</v>
      </c>
      <c r="C56" s="232" t="s">
        <v>693</v>
      </c>
      <c r="D56" s="233">
        <v>3030000</v>
      </c>
      <c r="E56" s="231"/>
      <c r="F56" s="233">
        <v>3030000</v>
      </c>
      <c r="G56" s="233">
        <v>0</v>
      </c>
      <c r="H56" s="231"/>
      <c r="I56" s="231"/>
      <c r="J56" s="231"/>
      <c r="K56" s="231"/>
      <c r="L56" s="231"/>
      <c r="M56" s="233">
        <v>2542000</v>
      </c>
      <c r="N56" s="233">
        <v>400000</v>
      </c>
      <c r="O56" s="233">
        <v>88000</v>
      </c>
      <c r="P56" s="231"/>
      <c r="Q56" s="231"/>
      <c r="R56" s="231"/>
      <c r="S56" s="233">
        <v>2145816.99</v>
      </c>
      <c r="T56" s="233">
        <v>0</v>
      </c>
      <c r="U56" s="231"/>
      <c r="V56" s="231"/>
      <c r="W56" s="234"/>
      <c r="X56" s="235"/>
      <c r="Y56" s="231"/>
      <c r="Z56" s="233">
        <v>1723986.17</v>
      </c>
      <c r="AA56" s="233">
        <v>349030.82</v>
      </c>
      <c r="AB56" s="233">
        <v>72800</v>
      </c>
    </row>
    <row r="57" spans="1:28" ht="22.5">
      <c r="A57" s="229" t="s">
        <v>642</v>
      </c>
      <c r="B57" s="230" t="s">
        <v>284</v>
      </c>
      <c r="C57" s="232" t="s">
        <v>694</v>
      </c>
      <c r="D57" s="233">
        <v>94000</v>
      </c>
      <c r="E57" s="231"/>
      <c r="F57" s="233">
        <v>94000</v>
      </c>
      <c r="G57" s="233">
        <v>0</v>
      </c>
      <c r="H57" s="231"/>
      <c r="I57" s="231"/>
      <c r="J57" s="231"/>
      <c r="K57" s="231"/>
      <c r="L57" s="231"/>
      <c r="M57" s="233">
        <v>50000</v>
      </c>
      <c r="N57" s="233">
        <v>20000</v>
      </c>
      <c r="O57" s="233">
        <v>24000</v>
      </c>
      <c r="P57" s="231"/>
      <c r="Q57" s="231"/>
      <c r="R57" s="231"/>
      <c r="S57" s="233">
        <v>50920</v>
      </c>
      <c r="T57" s="233">
        <v>0</v>
      </c>
      <c r="U57" s="231"/>
      <c r="V57" s="231"/>
      <c r="W57" s="234"/>
      <c r="X57" s="235"/>
      <c r="Y57" s="231"/>
      <c r="Z57" s="233">
        <v>50000</v>
      </c>
      <c r="AA57" s="233">
        <v>0</v>
      </c>
      <c r="AB57" s="233">
        <v>920</v>
      </c>
    </row>
    <row r="58" spans="1:28" ht="12.75">
      <c r="A58" s="229" t="s">
        <v>644</v>
      </c>
      <c r="B58" s="230" t="s">
        <v>284</v>
      </c>
      <c r="C58" s="232" t="s">
        <v>695</v>
      </c>
      <c r="D58" s="233">
        <v>9396000</v>
      </c>
      <c r="E58" s="231"/>
      <c r="F58" s="233">
        <v>9396000</v>
      </c>
      <c r="G58" s="233">
        <v>0</v>
      </c>
      <c r="H58" s="231"/>
      <c r="I58" s="231"/>
      <c r="J58" s="231"/>
      <c r="K58" s="231"/>
      <c r="L58" s="231"/>
      <c r="M58" s="233">
        <v>9279000</v>
      </c>
      <c r="N58" s="233">
        <v>50000</v>
      </c>
      <c r="O58" s="233">
        <v>67000</v>
      </c>
      <c r="P58" s="231"/>
      <c r="Q58" s="231"/>
      <c r="R58" s="231"/>
      <c r="S58" s="233">
        <v>9310400</v>
      </c>
      <c r="T58" s="233">
        <v>0</v>
      </c>
      <c r="U58" s="231"/>
      <c r="V58" s="231"/>
      <c r="W58" s="234"/>
      <c r="X58" s="235"/>
      <c r="Y58" s="231"/>
      <c r="Z58" s="233">
        <v>9278143</v>
      </c>
      <c r="AA58" s="233">
        <v>32257</v>
      </c>
      <c r="AB58" s="233">
        <v>0</v>
      </c>
    </row>
    <row r="59" spans="1:28" ht="12.75">
      <c r="A59" s="229" t="s">
        <v>646</v>
      </c>
      <c r="B59" s="230" t="s">
        <v>284</v>
      </c>
      <c r="C59" s="232" t="s">
        <v>696</v>
      </c>
      <c r="D59" s="233">
        <v>7648000</v>
      </c>
      <c r="E59" s="231"/>
      <c r="F59" s="233">
        <v>7648000</v>
      </c>
      <c r="G59" s="233">
        <v>0</v>
      </c>
      <c r="H59" s="231"/>
      <c r="I59" s="231"/>
      <c r="J59" s="231"/>
      <c r="K59" s="231"/>
      <c r="L59" s="231"/>
      <c r="M59" s="233">
        <v>844000</v>
      </c>
      <c r="N59" s="233">
        <v>6741000</v>
      </c>
      <c r="O59" s="233">
        <v>63000</v>
      </c>
      <c r="P59" s="231"/>
      <c r="Q59" s="231"/>
      <c r="R59" s="231"/>
      <c r="S59" s="233">
        <v>5769036.41</v>
      </c>
      <c r="T59" s="233">
        <v>0</v>
      </c>
      <c r="U59" s="231"/>
      <c r="V59" s="231"/>
      <c r="W59" s="234"/>
      <c r="X59" s="235"/>
      <c r="Y59" s="231"/>
      <c r="Z59" s="233">
        <v>701247.96</v>
      </c>
      <c r="AA59" s="233">
        <v>5014089.47</v>
      </c>
      <c r="AB59" s="233">
        <v>53698.98</v>
      </c>
    </row>
    <row r="60" spans="1:28" s="10" customFormat="1" ht="12.75">
      <c r="A60" s="236" t="s">
        <v>332</v>
      </c>
      <c r="B60" s="245" t="s">
        <v>284</v>
      </c>
      <c r="C60" s="246" t="s">
        <v>697</v>
      </c>
      <c r="D60" s="244">
        <v>4768000</v>
      </c>
      <c r="E60" s="243"/>
      <c r="F60" s="244">
        <v>4768000</v>
      </c>
      <c r="G60" s="244">
        <v>0</v>
      </c>
      <c r="H60" s="243"/>
      <c r="I60" s="243"/>
      <c r="J60" s="243"/>
      <c r="K60" s="243"/>
      <c r="L60" s="243"/>
      <c r="M60" s="244">
        <v>590000</v>
      </c>
      <c r="N60" s="244">
        <v>2350000</v>
      </c>
      <c r="O60" s="244">
        <v>1828000</v>
      </c>
      <c r="P60" s="243"/>
      <c r="Q60" s="243"/>
      <c r="R60" s="243"/>
      <c r="S60" s="244">
        <v>4759922.75</v>
      </c>
      <c r="T60" s="244">
        <v>0</v>
      </c>
      <c r="U60" s="243"/>
      <c r="V60" s="243"/>
      <c r="W60" s="247"/>
      <c r="X60" s="242"/>
      <c r="Y60" s="243"/>
      <c r="Z60" s="244">
        <v>588325.56</v>
      </c>
      <c r="AA60" s="244">
        <v>2350000</v>
      </c>
      <c r="AB60" s="244">
        <v>1821597.19</v>
      </c>
    </row>
    <row r="61" spans="1:28" s="10" customFormat="1" ht="22.5">
      <c r="A61" s="236" t="s">
        <v>333</v>
      </c>
      <c r="B61" s="245" t="s">
        <v>284</v>
      </c>
      <c r="C61" s="246" t="s">
        <v>698</v>
      </c>
      <c r="D61" s="244">
        <v>4178000</v>
      </c>
      <c r="E61" s="243"/>
      <c r="F61" s="244">
        <v>4178000</v>
      </c>
      <c r="G61" s="244">
        <v>0</v>
      </c>
      <c r="H61" s="243"/>
      <c r="I61" s="243"/>
      <c r="J61" s="243"/>
      <c r="K61" s="243"/>
      <c r="L61" s="243"/>
      <c r="M61" s="244">
        <v>0</v>
      </c>
      <c r="N61" s="244">
        <v>2350000</v>
      </c>
      <c r="O61" s="244">
        <v>1828000</v>
      </c>
      <c r="P61" s="243"/>
      <c r="Q61" s="243"/>
      <c r="R61" s="243"/>
      <c r="S61" s="244">
        <v>4171597.19</v>
      </c>
      <c r="T61" s="244">
        <v>0</v>
      </c>
      <c r="U61" s="243"/>
      <c r="V61" s="243"/>
      <c r="W61" s="247"/>
      <c r="X61" s="242"/>
      <c r="Y61" s="243"/>
      <c r="Z61" s="244">
        <v>0</v>
      </c>
      <c r="AA61" s="244">
        <v>2350000</v>
      </c>
      <c r="AB61" s="244">
        <v>1821597.19</v>
      </c>
    </row>
    <row r="62" spans="1:28" ht="22.5">
      <c r="A62" s="229" t="s">
        <v>626</v>
      </c>
      <c r="B62" s="230" t="s">
        <v>284</v>
      </c>
      <c r="C62" s="232" t="s">
        <v>699</v>
      </c>
      <c r="D62" s="233">
        <v>3227644.5</v>
      </c>
      <c r="E62" s="231"/>
      <c r="F62" s="233">
        <v>3227644.5</v>
      </c>
      <c r="G62" s="233">
        <v>0</v>
      </c>
      <c r="H62" s="231"/>
      <c r="I62" s="231"/>
      <c r="J62" s="231"/>
      <c r="K62" s="231"/>
      <c r="L62" s="231"/>
      <c r="M62" s="233">
        <v>0</v>
      </c>
      <c r="N62" s="233">
        <v>1824644.5</v>
      </c>
      <c r="O62" s="233">
        <v>1403000</v>
      </c>
      <c r="P62" s="231"/>
      <c r="Q62" s="231"/>
      <c r="R62" s="231"/>
      <c r="S62" s="233">
        <v>3227543.97</v>
      </c>
      <c r="T62" s="233">
        <v>0</v>
      </c>
      <c r="U62" s="231"/>
      <c r="V62" s="231"/>
      <c r="W62" s="234"/>
      <c r="X62" s="235"/>
      <c r="Y62" s="231"/>
      <c r="Z62" s="233">
        <v>0</v>
      </c>
      <c r="AA62" s="233">
        <v>1824644.5</v>
      </c>
      <c r="AB62" s="233">
        <v>1402899.47</v>
      </c>
    </row>
    <row r="63" spans="1:28" ht="56.25">
      <c r="A63" s="229" t="s">
        <v>630</v>
      </c>
      <c r="B63" s="230" t="s">
        <v>284</v>
      </c>
      <c r="C63" s="232" t="s">
        <v>700</v>
      </c>
      <c r="D63" s="233">
        <v>950355.5</v>
      </c>
      <c r="E63" s="231"/>
      <c r="F63" s="233">
        <v>950355.5</v>
      </c>
      <c r="G63" s="233">
        <v>0</v>
      </c>
      <c r="H63" s="231"/>
      <c r="I63" s="231"/>
      <c r="J63" s="231"/>
      <c r="K63" s="231"/>
      <c r="L63" s="231"/>
      <c r="M63" s="233">
        <v>0</v>
      </c>
      <c r="N63" s="233">
        <v>525355.5</v>
      </c>
      <c r="O63" s="233">
        <v>425000</v>
      </c>
      <c r="P63" s="231"/>
      <c r="Q63" s="231"/>
      <c r="R63" s="231"/>
      <c r="S63" s="233">
        <v>944053.22</v>
      </c>
      <c r="T63" s="233">
        <v>0</v>
      </c>
      <c r="U63" s="231"/>
      <c r="V63" s="231"/>
      <c r="W63" s="234"/>
      <c r="X63" s="235"/>
      <c r="Y63" s="231"/>
      <c r="Z63" s="233">
        <v>0</v>
      </c>
      <c r="AA63" s="233">
        <v>525355.5</v>
      </c>
      <c r="AB63" s="233">
        <v>418697.72</v>
      </c>
    </row>
    <row r="64" spans="1:28" s="10" customFormat="1" ht="22.5">
      <c r="A64" s="236" t="s">
        <v>105</v>
      </c>
      <c r="B64" s="245" t="s">
        <v>284</v>
      </c>
      <c r="C64" s="246" t="s">
        <v>701</v>
      </c>
      <c r="D64" s="244">
        <v>590000</v>
      </c>
      <c r="E64" s="243"/>
      <c r="F64" s="244">
        <v>590000</v>
      </c>
      <c r="G64" s="244">
        <v>0</v>
      </c>
      <c r="H64" s="243"/>
      <c r="I64" s="243"/>
      <c r="J64" s="243"/>
      <c r="K64" s="243"/>
      <c r="L64" s="243"/>
      <c r="M64" s="244">
        <v>590000</v>
      </c>
      <c r="N64" s="244">
        <v>0</v>
      </c>
      <c r="O64" s="244">
        <v>0</v>
      </c>
      <c r="P64" s="243"/>
      <c r="Q64" s="243"/>
      <c r="R64" s="243"/>
      <c r="S64" s="244">
        <v>588325.56</v>
      </c>
      <c r="T64" s="244">
        <v>0</v>
      </c>
      <c r="U64" s="243"/>
      <c r="V64" s="243"/>
      <c r="W64" s="247"/>
      <c r="X64" s="242"/>
      <c r="Y64" s="243"/>
      <c r="Z64" s="244">
        <v>588325.56</v>
      </c>
      <c r="AA64" s="244">
        <v>0</v>
      </c>
      <c r="AB64" s="244">
        <v>0</v>
      </c>
    </row>
    <row r="65" spans="1:28" ht="33.75">
      <c r="A65" s="229" t="s">
        <v>638</v>
      </c>
      <c r="B65" s="230" t="s">
        <v>284</v>
      </c>
      <c r="C65" s="232" t="s">
        <v>702</v>
      </c>
      <c r="D65" s="233">
        <v>590000</v>
      </c>
      <c r="E65" s="231"/>
      <c r="F65" s="233">
        <v>590000</v>
      </c>
      <c r="G65" s="233">
        <v>0</v>
      </c>
      <c r="H65" s="231"/>
      <c r="I65" s="231"/>
      <c r="J65" s="231"/>
      <c r="K65" s="231"/>
      <c r="L65" s="231"/>
      <c r="M65" s="233">
        <v>590000</v>
      </c>
      <c r="N65" s="233">
        <v>0</v>
      </c>
      <c r="O65" s="233">
        <v>0</v>
      </c>
      <c r="P65" s="231"/>
      <c r="Q65" s="231"/>
      <c r="R65" s="231"/>
      <c r="S65" s="233">
        <v>588325.56</v>
      </c>
      <c r="T65" s="233">
        <v>0</v>
      </c>
      <c r="U65" s="231"/>
      <c r="V65" s="231"/>
      <c r="W65" s="234"/>
      <c r="X65" s="235"/>
      <c r="Y65" s="231"/>
      <c r="Z65" s="233">
        <v>588325.56</v>
      </c>
      <c r="AA65" s="233">
        <v>0</v>
      </c>
      <c r="AB65" s="233">
        <v>0</v>
      </c>
    </row>
    <row r="66" spans="1:28" s="10" customFormat="1" ht="33.75">
      <c r="A66" s="236" t="s">
        <v>434</v>
      </c>
      <c r="B66" s="245" t="s">
        <v>284</v>
      </c>
      <c r="C66" s="246" t="s">
        <v>703</v>
      </c>
      <c r="D66" s="244">
        <v>115612000</v>
      </c>
      <c r="E66" s="243"/>
      <c r="F66" s="244">
        <v>115612000</v>
      </c>
      <c r="G66" s="244">
        <v>5712000</v>
      </c>
      <c r="H66" s="243"/>
      <c r="I66" s="243"/>
      <c r="J66" s="243"/>
      <c r="K66" s="243"/>
      <c r="L66" s="243"/>
      <c r="M66" s="244">
        <v>72409000</v>
      </c>
      <c r="N66" s="244">
        <v>47568000</v>
      </c>
      <c r="O66" s="244">
        <v>1347000</v>
      </c>
      <c r="P66" s="243"/>
      <c r="Q66" s="243"/>
      <c r="R66" s="243"/>
      <c r="S66" s="244">
        <v>104373717.94</v>
      </c>
      <c r="T66" s="244">
        <v>5673822.93</v>
      </c>
      <c r="U66" s="243"/>
      <c r="V66" s="243"/>
      <c r="W66" s="247"/>
      <c r="X66" s="242"/>
      <c r="Y66" s="243"/>
      <c r="Z66" s="244">
        <v>64856252.49</v>
      </c>
      <c r="AA66" s="244">
        <v>44146144.59</v>
      </c>
      <c r="AB66" s="244">
        <v>1045143.79</v>
      </c>
    </row>
    <row r="67" spans="1:28" s="10" customFormat="1" ht="45">
      <c r="A67" s="236" t="s">
        <v>343</v>
      </c>
      <c r="B67" s="245" t="s">
        <v>284</v>
      </c>
      <c r="C67" s="246" t="s">
        <v>704</v>
      </c>
      <c r="D67" s="244">
        <v>53324000</v>
      </c>
      <c r="E67" s="243"/>
      <c r="F67" s="244">
        <v>53324000</v>
      </c>
      <c r="G67" s="244">
        <v>2256000</v>
      </c>
      <c r="H67" s="243"/>
      <c r="I67" s="243"/>
      <c r="J67" s="243"/>
      <c r="K67" s="243"/>
      <c r="L67" s="243"/>
      <c r="M67" s="244">
        <v>52675000</v>
      </c>
      <c r="N67" s="244">
        <v>2850000</v>
      </c>
      <c r="O67" s="244">
        <v>55000</v>
      </c>
      <c r="P67" s="243"/>
      <c r="Q67" s="243"/>
      <c r="R67" s="243"/>
      <c r="S67" s="244">
        <v>45796762.97</v>
      </c>
      <c r="T67" s="244">
        <v>2217822.93</v>
      </c>
      <c r="U67" s="243"/>
      <c r="V67" s="243"/>
      <c r="W67" s="247"/>
      <c r="X67" s="242"/>
      <c r="Y67" s="243"/>
      <c r="Z67" s="244">
        <v>45203533.05</v>
      </c>
      <c r="AA67" s="244">
        <v>2759922.93</v>
      </c>
      <c r="AB67" s="244">
        <v>51129.92</v>
      </c>
    </row>
    <row r="68" spans="1:28" ht="12.75">
      <c r="A68" s="229" t="s">
        <v>672</v>
      </c>
      <c r="B68" s="230" t="s">
        <v>284</v>
      </c>
      <c r="C68" s="232" t="s">
        <v>705</v>
      </c>
      <c r="D68" s="233">
        <v>17744000</v>
      </c>
      <c r="E68" s="231"/>
      <c r="F68" s="233">
        <v>17744000</v>
      </c>
      <c r="G68" s="233">
        <v>0</v>
      </c>
      <c r="H68" s="231"/>
      <c r="I68" s="231"/>
      <c r="J68" s="231"/>
      <c r="K68" s="231"/>
      <c r="L68" s="231"/>
      <c r="M68" s="233">
        <v>17744000</v>
      </c>
      <c r="N68" s="233">
        <v>0</v>
      </c>
      <c r="O68" s="233">
        <v>0</v>
      </c>
      <c r="P68" s="231"/>
      <c r="Q68" s="231"/>
      <c r="R68" s="231"/>
      <c r="S68" s="233">
        <v>17743891.06</v>
      </c>
      <c r="T68" s="233">
        <v>0</v>
      </c>
      <c r="U68" s="231"/>
      <c r="V68" s="231"/>
      <c r="W68" s="234"/>
      <c r="X68" s="235"/>
      <c r="Y68" s="231"/>
      <c r="Z68" s="233">
        <v>17743891.06</v>
      </c>
      <c r="AA68" s="233">
        <v>0</v>
      </c>
      <c r="AB68" s="233">
        <v>0</v>
      </c>
    </row>
    <row r="69" spans="1:28" ht="22.5">
      <c r="A69" s="229" t="s">
        <v>674</v>
      </c>
      <c r="B69" s="230" t="s">
        <v>284</v>
      </c>
      <c r="C69" s="232" t="s">
        <v>706</v>
      </c>
      <c r="D69" s="233">
        <v>4133000</v>
      </c>
      <c r="E69" s="231"/>
      <c r="F69" s="233">
        <v>4133000</v>
      </c>
      <c r="G69" s="233">
        <v>0</v>
      </c>
      <c r="H69" s="231"/>
      <c r="I69" s="231"/>
      <c r="J69" s="231"/>
      <c r="K69" s="231"/>
      <c r="L69" s="231"/>
      <c r="M69" s="233">
        <v>4133000</v>
      </c>
      <c r="N69" s="233">
        <v>0</v>
      </c>
      <c r="O69" s="233">
        <v>0</v>
      </c>
      <c r="P69" s="231"/>
      <c r="Q69" s="231"/>
      <c r="R69" s="231"/>
      <c r="S69" s="233">
        <v>4132517.08</v>
      </c>
      <c r="T69" s="233">
        <v>0</v>
      </c>
      <c r="U69" s="231"/>
      <c r="V69" s="231"/>
      <c r="W69" s="234"/>
      <c r="X69" s="235"/>
      <c r="Y69" s="231"/>
      <c r="Z69" s="233">
        <v>4132517.08</v>
      </c>
      <c r="AA69" s="233">
        <v>0</v>
      </c>
      <c r="AB69" s="233">
        <v>0</v>
      </c>
    </row>
    <row r="70" spans="1:28" ht="45">
      <c r="A70" s="229" t="s">
        <v>676</v>
      </c>
      <c r="B70" s="230" t="s">
        <v>284</v>
      </c>
      <c r="C70" s="232" t="s">
        <v>707</v>
      </c>
      <c r="D70" s="233">
        <v>6488000</v>
      </c>
      <c r="E70" s="231"/>
      <c r="F70" s="233">
        <v>6488000</v>
      </c>
      <c r="G70" s="233">
        <v>0</v>
      </c>
      <c r="H70" s="231"/>
      <c r="I70" s="231"/>
      <c r="J70" s="231"/>
      <c r="K70" s="231"/>
      <c r="L70" s="231"/>
      <c r="M70" s="233">
        <v>6488000</v>
      </c>
      <c r="N70" s="233">
        <v>0</v>
      </c>
      <c r="O70" s="233">
        <v>0</v>
      </c>
      <c r="P70" s="231"/>
      <c r="Q70" s="231"/>
      <c r="R70" s="231"/>
      <c r="S70" s="233">
        <v>6465314.92</v>
      </c>
      <c r="T70" s="233">
        <v>0</v>
      </c>
      <c r="U70" s="231"/>
      <c r="V70" s="231"/>
      <c r="W70" s="234"/>
      <c r="X70" s="235"/>
      <c r="Y70" s="231"/>
      <c r="Z70" s="233">
        <v>6465314.92</v>
      </c>
      <c r="AA70" s="233">
        <v>0</v>
      </c>
      <c r="AB70" s="233">
        <v>0</v>
      </c>
    </row>
    <row r="71" spans="1:28" ht="33.75">
      <c r="A71" s="229" t="s">
        <v>638</v>
      </c>
      <c r="B71" s="230" t="s">
        <v>284</v>
      </c>
      <c r="C71" s="232" t="s">
        <v>708</v>
      </c>
      <c r="D71" s="233">
        <v>13424000</v>
      </c>
      <c r="E71" s="231"/>
      <c r="F71" s="233">
        <v>13424000</v>
      </c>
      <c r="G71" s="233">
        <v>0</v>
      </c>
      <c r="H71" s="231"/>
      <c r="I71" s="231"/>
      <c r="J71" s="231"/>
      <c r="K71" s="231"/>
      <c r="L71" s="231"/>
      <c r="M71" s="233">
        <v>12725000</v>
      </c>
      <c r="N71" s="233">
        <v>644000</v>
      </c>
      <c r="O71" s="233">
        <v>55000</v>
      </c>
      <c r="P71" s="231"/>
      <c r="Q71" s="231"/>
      <c r="R71" s="231"/>
      <c r="S71" s="233">
        <v>12963864.76</v>
      </c>
      <c r="T71" s="233">
        <v>0</v>
      </c>
      <c r="U71" s="231"/>
      <c r="V71" s="231"/>
      <c r="W71" s="234"/>
      <c r="X71" s="235"/>
      <c r="Y71" s="231"/>
      <c r="Z71" s="233">
        <v>12320634.84</v>
      </c>
      <c r="AA71" s="233">
        <v>592100</v>
      </c>
      <c r="AB71" s="233">
        <v>51129.92</v>
      </c>
    </row>
    <row r="72" spans="1:28" ht="45">
      <c r="A72" s="229" t="s">
        <v>709</v>
      </c>
      <c r="B72" s="230" t="s">
        <v>284</v>
      </c>
      <c r="C72" s="232" t="s">
        <v>710</v>
      </c>
      <c r="D72" s="233">
        <v>100000</v>
      </c>
      <c r="E72" s="231"/>
      <c r="F72" s="233">
        <v>100000</v>
      </c>
      <c r="G72" s="233">
        <v>0</v>
      </c>
      <c r="H72" s="231"/>
      <c r="I72" s="231"/>
      <c r="J72" s="231"/>
      <c r="K72" s="231"/>
      <c r="L72" s="231"/>
      <c r="M72" s="233">
        <v>100000</v>
      </c>
      <c r="N72" s="233">
        <v>0</v>
      </c>
      <c r="O72" s="233">
        <v>0</v>
      </c>
      <c r="P72" s="231"/>
      <c r="Q72" s="231"/>
      <c r="R72" s="231"/>
      <c r="S72" s="233">
        <v>99549.27</v>
      </c>
      <c r="T72" s="233">
        <v>0</v>
      </c>
      <c r="U72" s="231"/>
      <c r="V72" s="231"/>
      <c r="W72" s="234"/>
      <c r="X72" s="235"/>
      <c r="Y72" s="231"/>
      <c r="Z72" s="233">
        <v>99549.27</v>
      </c>
      <c r="AA72" s="233">
        <v>0</v>
      </c>
      <c r="AB72" s="233">
        <v>0</v>
      </c>
    </row>
    <row r="73" spans="1:28" ht="12.75">
      <c r="A73" s="229" t="s">
        <v>202</v>
      </c>
      <c r="B73" s="230" t="s">
        <v>284</v>
      </c>
      <c r="C73" s="232" t="s">
        <v>711</v>
      </c>
      <c r="D73" s="233">
        <v>0</v>
      </c>
      <c r="E73" s="231"/>
      <c r="F73" s="233">
        <v>0</v>
      </c>
      <c r="G73" s="233">
        <v>2256000</v>
      </c>
      <c r="H73" s="231"/>
      <c r="I73" s="231"/>
      <c r="J73" s="231"/>
      <c r="K73" s="231"/>
      <c r="L73" s="231"/>
      <c r="M73" s="233">
        <v>50000</v>
      </c>
      <c r="N73" s="233">
        <v>2206000</v>
      </c>
      <c r="O73" s="233">
        <v>0</v>
      </c>
      <c r="P73" s="231"/>
      <c r="Q73" s="231"/>
      <c r="R73" s="231"/>
      <c r="S73" s="233">
        <v>0</v>
      </c>
      <c r="T73" s="233">
        <v>2217822.93</v>
      </c>
      <c r="U73" s="231"/>
      <c r="V73" s="231"/>
      <c r="W73" s="234"/>
      <c r="X73" s="235"/>
      <c r="Y73" s="231"/>
      <c r="Z73" s="233">
        <v>50000</v>
      </c>
      <c r="AA73" s="233">
        <v>2167822.93</v>
      </c>
      <c r="AB73" s="233">
        <v>0</v>
      </c>
    </row>
    <row r="74" spans="1:28" ht="22.5">
      <c r="A74" s="229" t="s">
        <v>712</v>
      </c>
      <c r="B74" s="230" t="s">
        <v>284</v>
      </c>
      <c r="C74" s="232" t="s">
        <v>713</v>
      </c>
      <c r="D74" s="233">
        <v>3585000</v>
      </c>
      <c r="E74" s="231"/>
      <c r="F74" s="233">
        <v>3585000</v>
      </c>
      <c r="G74" s="233">
        <v>0</v>
      </c>
      <c r="H74" s="231"/>
      <c r="I74" s="231"/>
      <c r="J74" s="231"/>
      <c r="K74" s="231"/>
      <c r="L74" s="231"/>
      <c r="M74" s="233">
        <v>3585000</v>
      </c>
      <c r="N74" s="233">
        <v>0</v>
      </c>
      <c r="O74" s="233">
        <v>0</v>
      </c>
      <c r="P74" s="231"/>
      <c r="Q74" s="231"/>
      <c r="R74" s="231"/>
      <c r="S74" s="233">
        <v>3542679.86</v>
      </c>
      <c r="T74" s="233">
        <v>0</v>
      </c>
      <c r="U74" s="231"/>
      <c r="V74" s="231"/>
      <c r="W74" s="234"/>
      <c r="X74" s="235"/>
      <c r="Y74" s="231"/>
      <c r="Z74" s="233">
        <v>3542679.86</v>
      </c>
      <c r="AA74" s="233">
        <v>0</v>
      </c>
      <c r="AB74" s="233">
        <v>0</v>
      </c>
    </row>
    <row r="75" spans="1:28" ht="22.5">
      <c r="A75" s="229" t="s">
        <v>714</v>
      </c>
      <c r="B75" s="230" t="s">
        <v>284</v>
      </c>
      <c r="C75" s="232" t="s">
        <v>715</v>
      </c>
      <c r="D75" s="233">
        <v>850000</v>
      </c>
      <c r="E75" s="231"/>
      <c r="F75" s="233">
        <v>850000</v>
      </c>
      <c r="G75" s="233">
        <v>0</v>
      </c>
      <c r="H75" s="231"/>
      <c r="I75" s="231"/>
      <c r="J75" s="231"/>
      <c r="K75" s="231"/>
      <c r="L75" s="231"/>
      <c r="M75" s="233">
        <v>850000</v>
      </c>
      <c r="N75" s="233">
        <v>0</v>
      </c>
      <c r="O75" s="233">
        <v>0</v>
      </c>
      <c r="P75" s="231"/>
      <c r="Q75" s="231"/>
      <c r="R75" s="231"/>
      <c r="S75" s="233">
        <v>848946.02</v>
      </c>
      <c r="T75" s="233">
        <v>0</v>
      </c>
      <c r="U75" s="231"/>
      <c r="V75" s="231"/>
      <c r="W75" s="234"/>
      <c r="X75" s="235"/>
      <c r="Y75" s="231"/>
      <c r="Z75" s="233">
        <v>848946.02</v>
      </c>
      <c r="AA75" s="233">
        <v>0</v>
      </c>
      <c r="AB75" s="233">
        <v>0</v>
      </c>
    </row>
    <row r="76" spans="1:28" ht="12.75">
      <c r="A76" s="229" t="s">
        <v>669</v>
      </c>
      <c r="B76" s="230" t="s">
        <v>284</v>
      </c>
      <c r="C76" s="232" t="s">
        <v>716</v>
      </c>
      <c r="D76" s="233">
        <v>7000000</v>
      </c>
      <c r="E76" s="231"/>
      <c r="F76" s="233">
        <v>7000000</v>
      </c>
      <c r="G76" s="233">
        <v>0</v>
      </c>
      <c r="H76" s="231"/>
      <c r="I76" s="231"/>
      <c r="J76" s="231"/>
      <c r="K76" s="231"/>
      <c r="L76" s="231"/>
      <c r="M76" s="233">
        <v>7000000</v>
      </c>
      <c r="N76" s="233">
        <v>0</v>
      </c>
      <c r="O76" s="233">
        <v>0</v>
      </c>
      <c r="P76" s="231"/>
      <c r="Q76" s="231"/>
      <c r="R76" s="231"/>
      <c r="S76" s="233">
        <v>0</v>
      </c>
      <c r="T76" s="233">
        <v>0</v>
      </c>
      <c r="U76" s="231"/>
      <c r="V76" s="231"/>
      <c r="W76" s="234"/>
      <c r="X76" s="235"/>
      <c r="Y76" s="231"/>
      <c r="Z76" s="233">
        <v>0</v>
      </c>
      <c r="AA76" s="233">
        <v>0</v>
      </c>
      <c r="AB76" s="233">
        <v>0</v>
      </c>
    </row>
    <row r="77" spans="1:28" s="10" customFormat="1" ht="33.75">
      <c r="A77" s="236" t="s">
        <v>266</v>
      </c>
      <c r="B77" s="245" t="s">
        <v>284</v>
      </c>
      <c r="C77" s="246" t="s">
        <v>717</v>
      </c>
      <c r="D77" s="244">
        <v>62288000</v>
      </c>
      <c r="E77" s="243"/>
      <c r="F77" s="244">
        <v>62288000</v>
      </c>
      <c r="G77" s="244">
        <v>3456000</v>
      </c>
      <c r="H77" s="243"/>
      <c r="I77" s="243"/>
      <c r="J77" s="243"/>
      <c r="K77" s="243"/>
      <c r="L77" s="243"/>
      <c r="M77" s="244">
        <v>19734000</v>
      </c>
      <c r="N77" s="244">
        <v>44718000</v>
      </c>
      <c r="O77" s="244">
        <v>1292000</v>
      </c>
      <c r="P77" s="243"/>
      <c r="Q77" s="243"/>
      <c r="R77" s="243"/>
      <c r="S77" s="244">
        <v>58576954.97</v>
      </c>
      <c r="T77" s="244">
        <v>3456000</v>
      </c>
      <c r="U77" s="243"/>
      <c r="V77" s="243"/>
      <c r="W77" s="247"/>
      <c r="X77" s="242"/>
      <c r="Y77" s="243"/>
      <c r="Z77" s="244">
        <v>19652719.44</v>
      </c>
      <c r="AA77" s="244">
        <v>41386221.66</v>
      </c>
      <c r="AB77" s="244">
        <v>994013.87</v>
      </c>
    </row>
    <row r="78" spans="1:28" ht="33.75">
      <c r="A78" s="229" t="s">
        <v>638</v>
      </c>
      <c r="B78" s="230" t="s">
        <v>284</v>
      </c>
      <c r="C78" s="232" t="s">
        <v>718</v>
      </c>
      <c r="D78" s="233">
        <v>45193000</v>
      </c>
      <c r="E78" s="231"/>
      <c r="F78" s="233">
        <v>45193000</v>
      </c>
      <c r="G78" s="233">
        <v>0</v>
      </c>
      <c r="H78" s="231"/>
      <c r="I78" s="231"/>
      <c r="J78" s="231"/>
      <c r="K78" s="231"/>
      <c r="L78" s="231"/>
      <c r="M78" s="233">
        <v>983000</v>
      </c>
      <c r="N78" s="233">
        <v>43068000</v>
      </c>
      <c r="O78" s="233">
        <v>1142000</v>
      </c>
      <c r="P78" s="231"/>
      <c r="Q78" s="231"/>
      <c r="R78" s="231"/>
      <c r="S78" s="233">
        <v>43227852.88</v>
      </c>
      <c r="T78" s="233">
        <v>0</v>
      </c>
      <c r="U78" s="231"/>
      <c r="V78" s="231"/>
      <c r="W78" s="234"/>
      <c r="X78" s="235"/>
      <c r="Y78" s="231"/>
      <c r="Z78" s="233">
        <v>980576.86</v>
      </c>
      <c r="AA78" s="233">
        <v>41253262.15</v>
      </c>
      <c r="AB78" s="233">
        <v>994013.87</v>
      </c>
    </row>
    <row r="79" spans="1:28" ht="12.75">
      <c r="A79" s="229" t="s">
        <v>640</v>
      </c>
      <c r="B79" s="230" t="s">
        <v>284</v>
      </c>
      <c r="C79" s="232" t="s">
        <v>719</v>
      </c>
      <c r="D79" s="233">
        <v>150000</v>
      </c>
      <c r="E79" s="231"/>
      <c r="F79" s="233">
        <v>150000</v>
      </c>
      <c r="G79" s="233">
        <v>0</v>
      </c>
      <c r="H79" s="231"/>
      <c r="I79" s="231"/>
      <c r="J79" s="231"/>
      <c r="K79" s="231"/>
      <c r="L79" s="231"/>
      <c r="M79" s="233">
        <v>0</v>
      </c>
      <c r="N79" s="233">
        <v>0</v>
      </c>
      <c r="O79" s="233">
        <v>150000</v>
      </c>
      <c r="P79" s="231"/>
      <c r="Q79" s="231"/>
      <c r="R79" s="231"/>
      <c r="S79" s="233">
        <v>0</v>
      </c>
      <c r="T79" s="233">
        <v>0</v>
      </c>
      <c r="U79" s="231"/>
      <c r="V79" s="231"/>
      <c r="W79" s="234"/>
      <c r="X79" s="235"/>
      <c r="Y79" s="231"/>
      <c r="Z79" s="233">
        <v>0</v>
      </c>
      <c r="AA79" s="233">
        <v>0</v>
      </c>
      <c r="AB79" s="233">
        <v>0</v>
      </c>
    </row>
    <row r="80" spans="1:28" ht="12.75">
      <c r="A80" s="229" t="s">
        <v>202</v>
      </c>
      <c r="B80" s="230" t="s">
        <v>284</v>
      </c>
      <c r="C80" s="232" t="s">
        <v>720</v>
      </c>
      <c r="D80" s="233">
        <v>0</v>
      </c>
      <c r="E80" s="231"/>
      <c r="F80" s="233">
        <v>0</v>
      </c>
      <c r="G80" s="233">
        <v>3456000</v>
      </c>
      <c r="H80" s="231"/>
      <c r="I80" s="231"/>
      <c r="J80" s="231"/>
      <c r="K80" s="231"/>
      <c r="L80" s="231"/>
      <c r="M80" s="233">
        <v>3456000</v>
      </c>
      <c r="N80" s="233">
        <v>0</v>
      </c>
      <c r="O80" s="233">
        <v>0</v>
      </c>
      <c r="P80" s="231"/>
      <c r="Q80" s="231"/>
      <c r="R80" s="231"/>
      <c r="S80" s="233">
        <v>0</v>
      </c>
      <c r="T80" s="233">
        <v>3456000</v>
      </c>
      <c r="U80" s="231"/>
      <c r="V80" s="231"/>
      <c r="W80" s="234"/>
      <c r="X80" s="235"/>
      <c r="Y80" s="231"/>
      <c r="Z80" s="233">
        <v>3456000</v>
      </c>
      <c r="AA80" s="233">
        <v>0</v>
      </c>
      <c r="AB80" s="233">
        <v>0</v>
      </c>
    </row>
    <row r="81" spans="1:28" ht="22.5">
      <c r="A81" s="229" t="s">
        <v>712</v>
      </c>
      <c r="B81" s="230" t="s">
        <v>284</v>
      </c>
      <c r="C81" s="232" t="s">
        <v>721</v>
      </c>
      <c r="D81" s="233">
        <v>10245000</v>
      </c>
      <c r="E81" s="231"/>
      <c r="F81" s="233">
        <v>10245000</v>
      </c>
      <c r="G81" s="233">
        <v>0</v>
      </c>
      <c r="H81" s="231"/>
      <c r="I81" s="231"/>
      <c r="J81" s="231"/>
      <c r="K81" s="231"/>
      <c r="L81" s="231"/>
      <c r="M81" s="233">
        <v>8595000</v>
      </c>
      <c r="N81" s="233">
        <v>1650000</v>
      </c>
      <c r="O81" s="233">
        <v>0</v>
      </c>
      <c r="P81" s="231"/>
      <c r="Q81" s="231"/>
      <c r="R81" s="231"/>
      <c r="S81" s="233">
        <v>8709968.77</v>
      </c>
      <c r="T81" s="233">
        <v>0</v>
      </c>
      <c r="U81" s="231"/>
      <c r="V81" s="231"/>
      <c r="W81" s="234"/>
      <c r="X81" s="235"/>
      <c r="Y81" s="231"/>
      <c r="Z81" s="233">
        <v>8577009.26</v>
      </c>
      <c r="AA81" s="233">
        <v>132959.51</v>
      </c>
      <c r="AB81" s="233">
        <v>0</v>
      </c>
    </row>
    <row r="82" spans="1:28" ht="22.5">
      <c r="A82" s="229" t="s">
        <v>714</v>
      </c>
      <c r="B82" s="230" t="s">
        <v>284</v>
      </c>
      <c r="C82" s="232" t="s">
        <v>722</v>
      </c>
      <c r="D82" s="233">
        <v>6700000</v>
      </c>
      <c r="E82" s="231"/>
      <c r="F82" s="233">
        <v>6700000</v>
      </c>
      <c r="G82" s="233">
        <v>0</v>
      </c>
      <c r="H82" s="231"/>
      <c r="I82" s="231"/>
      <c r="J82" s="231"/>
      <c r="K82" s="231"/>
      <c r="L82" s="231"/>
      <c r="M82" s="233">
        <v>6700000</v>
      </c>
      <c r="N82" s="233">
        <v>0</v>
      </c>
      <c r="O82" s="233">
        <v>0</v>
      </c>
      <c r="P82" s="231"/>
      <c r="Q82" s="231"/>
      <c r="R82" s="231"/>
      <c r="S82" s="233">
        <v>6639133.32</v>
      </c>
      <c r="T82" s="233">
        <v>0</v>
      </c>
      <c r="U82" s="231"/>
      <c r="V82" s="231"/>
      <c r="W82" s="234"/>
      <c r="X82" s="235"/>
      <c r="Y82" s="231"/>
      <c r="Z82" s="233">
        <v>6639133.32</v>
      </c>
      <c r="AA82" s="233">
        <v>0</v>
      </c>
      <c r="AB82" s="233">
        <v>0</v>
      </c>
    </row>
    <row r="83" spans="1:28" s="10" customFormat="1" ht="12.75">
      <c r="A83" s="236" t="s">
        <v>435</v>
      </c>
      <c r="B83" s="245" t="s">
        <v>284</v>
      </c>
      <c r="C83" s="246" t="s">
        <v>723</v>
      </c>
      <c r="D83" s="244">
        <v>565629000</v>
      </c>
      <c r="E83" s="243"/>
      <c r="F83" s="244">
        <v>565629000</v>
      </c>
      <c r="G83" s="244">
        <v>30883000</v>
      </c>
      <c r="H83" s="243"/>
      <c r="I83" s="243"/>
      <c r="J83" s="243"/>
      <c r="K83" s="243"/>
      <c r="L83" s="243"/>
      <c r="M83" s="244">
        <v>167071000</v>
      </c>
      <c r="N83" s="244">
        <v>402150000</v>
      </c>
      <c r="O83" s="244">
        <v>27291000</v>
      </c>
      <c r="P83" s="243"/>
      <c r="Q83" s="243"/>
      <c r="R83" s="243"/>
      <c r="S83" s="244">
        <v>506722031.45</v>
      </c>
      <c r="T83" s="244">
        <v>30826714.8</v>
      </c>
      <c r="U83" s="243"/>
      <c r="V83" s="243"/>
      <c r="W83" s="247"/>
      <c r="X83" s="242"/>
      <c r="Y83" s="243"/>
      <c r="Z83" s="244">
        <v>156727218.68</v>
      </c>
      <c r="AA83" s="244">
        <v>356634728.85</v>
      </c>
      <c r="AB83" s="244">
        <v>24186798.72</v>
      </c>
    </row>
    <row r="84" spans="1:28" s="10" customFormat="1" ht="12.75">
      <c r="A84" s="236" t="s">
        <v>222</v>
      </c>
      <c r="B84" s="245" t="s">
        <v>284</v>
      </c>
      <c r="C84" s="246" t="s">
        <v>724</v>
      </c>
      <c r="D84" s="244">
        <v>78606000</v>
      </c>
      <c r="E84" s="243"/>
      <c r="F84" s="244">
        <v>78606000</v>
      </c>
      <c r="G84" s="244">
        <v>10883000</v>
      </c>
      <c r="H84" s="243"/>
      <c r="I84" s="243"/>
      <c r="J84" s="243"/>
      <c r="K84" s="243"/>
      <c r="L84" s="243"/>
      <c r="M84" s="244">
        <v>61726000</v>
      </c>
      <c r="N84" s="244">
        <v>27763000</v>
      </c>
      <c r="O84" s="244">
        <v>0</v>
      </c>
      <c r="P84" s="243"/>
      <c r="Q84" s="243"/>
      <c r="R84" s="243"/>
      <c r="S84" s="244">
        <v>78402740.95</v>
      </c>
      <c r="T84" s="244">
        <v>10826714.8</v>
      </c>
      <c r="U84" s="243"/>
      <c r="V84" s="243"/>
      <c r="W84" s="247"/>
      <c r="X84" s="242"/>
      <c r="Y84" s="243"/>
      <c r="Z84" s="244">
        <v>61523590.95</v>
      </c>
      <c r="AA84" s="244">
        <v>27705864.8</v>
      </c>
      <c r="AB84" s="244">
        <v>0</v>
      </c>
    </row>
    <row r="85" spans="1:28" ht="33.75">
      <c r="A85" s="229" t="s">
        <v>638</v>
      </c>
      <c r="B85" s="230" t="s">
        <v>284</v>
      </c>
      <c r="C85" s="232" t="s">
        <v>725</v>
      </c>
      <c r="D85" s="233">
        <v>78606000</v>
      </c>
      <c r="E85" s="231"/>
      <c r="F85" s="233">
        <v>78606000</v>
      </c>
      <c r="G85" s="233">
        <v>0</v>
      </c>
      <c r="H85" s="231"/>
      <c r="I85" s="231"/>
      <c r="J85" s="231"/>
      <c r="K85" s="231"/>
      <c r="L85" s="231"/>
      <c r="M85" s="233">
        <v>61726000</v>
      </c>
      <c r="N85" s="233">
        <v>16880000</v>
      </c>
      <c r="O85" s="233">
        <v>0</v>
      </c>
      <c r="P85" s="231"/>
      <c r="Q85" s="231"/>
      <c r="R85" s="231"/>
      <c r="S85" s="233">
        <v>78402740.95</v>
      </c>
      <c r="T85" s="233">
        <v>0</v>
      </c>
      <c r="U85" s="231"/>
      <c r="V85" s="231"/>
      <c r="W85" s="234"/>
      <c r="X85" s="235"/>
      <c r="Y85" s="231"/>
      <c r="Z85" s="233">
        <v>61523590.95</v>
      </c>
      <c r="AA85" s="233">
        <v>16879150</v>
      </c>
      <c r="AB85" s="233">
        <v>0</v>
      </c>
    </row>
    <row r="86" spans="1:28" ht="12.75">
      <c r="A86" s="229" t="s">
        <v>202</v>
      </c>
      <c r="B86" s="230" t="s">
        <v>284</v>
      </c>
      <c r="C86" s="232" t="s">
        <v>726</v>
      </c>
      <c r="D86" s="233">
        <v>0</v>
      </c>
      <c r="E86" s="231"/>
      <c r="F86" s="233">
        <v>0</v>
      </c>
      <c r="G86" s="233">
        <v>10883000</v>
      </c>
      <c r="H86" s="231"/>
      <c r="I86" s="231"/>
      <c r="J86" s="231"/>
      <c r="K86" s="231"/>
      <c r="L86" s="231"/>
      <c r="M86" s="233">
        <v>0</v>
      </c>
      <c r="N86" s="233">
        <v>10883000</v>
      </c>
      <c r="O86" s="233">
        <v>0</v>
      </c>
      <c r="P86" s="231"/>
      <c r="Q86" s="231"/>
      <c r="R86" s="231"/>
      <c r="S86" s="233">
        <v>0</v>
      </c>
      <c r="T86" s="233">
        <v>10826714.8</v>
      </c>
      <c r="U86" s="231"/>
      <c r="V86" s="231"/>
      <c r="W86" s="234"/>
      <c r="X86" s="235"/>
      <c r="Y86" s="231"/>
      <c r="Z86" s="233">
        <v>0</v>
      </c>
      <c r="AA86" s="233">
        <v>10826714.8</v>
      </c>
      <c r="AB86" s="233">
        <v>0</v>
      </c>
    </row>
    <row r="87" spans="1:28" s="10" customFormat="1" ht="22.5">
      <c r="A87" s="236" t="s">
        <v>571</v>
      </c>
      <c r="B87" s="245" t="s">
        <v>284</v>
      </c>
      <c r="C87" s="246" t="s">
        <v>727</v>
      </c>
      <c r="D87" s="244">
        <v>460945000</v>
      </c>
      <c r="E87" s="243"/>
      <c r="F87" s="244">
        <v>460945000</v>
      </c>
      <c r="G87" s="244">
        <v>20000000</v>
      </c>
      <c r="H87" s="243"/>
      <c r="I87" s="243"/>
      <c r="J87" s="243"/>
      <c r="K87" s="243"/>
      <c r="L87" s="243"/>
      <c r="M87" s="244">
        <v>96006000</v>
      </c>
      <c r="N87" s="244">
        <v>362169000</v>
      </c>
      <c r="O87" s="244">
        <v>22770000</v>
      </c>
      <c r="P87" s="243"/>
      <c r="Q87" s="243"/>
      <c r="R87" s="243"/>
      <c r="S87" s="244">
        <v>403645098.41</v>
      </c>
      <c r="T87" s="244">
        <v>20000000</v>
      </c>
      <c r="U87" s="243"/>
      <c r="V87" s="243"/>
      <c r="W87" s="247"/>
      <c r="X87" s="242"/>
      <c r="Y87" s="243"/>
      <c r="Z87" s="244">
        <v>86093507.09</v>
      </c>
      <c r="AA87" s="244">
        <v>317551591.32</v>
      </c>
      <c r="AB87" s="244">
        <v>20000000</v>
      </c>
    </row>
    <row r="88" spans="1:28" ht="12.75">
      <c r="A88" s="229" t="s">
        <v>672</v>
      </c>
      <c r="B88" s="230" t="s">
        <v>284</v>
      </c>
      <c r="C88" s="232" t="s">
        <v>728</v>
      </c>
      <c r="D88" s="233">
        <v>4921000</v>
      </c>
      <c r="E88" s="231"/>
      <c r="F88" s="233">
        <v>4921000</v>
      </c>
      <c r="G88" s="233">
        <v>0</v>
      </c>
      <c r="H88" s="231"/>
      <c r="I88" s="231"/>
      <c r="J88" s="231"/>
      <c r="K88" s="231"/>
      <c r="L88" s="231"/>
      <c r="M88" s="233">
        <v>4921000</v>
      </c>
      <c r="N88" s="233">
        <v>0</v>
      </c>
      <c r="O88" s="233">
        <v>0</v>
      </c>
      <c r="P88" s="231"/>
      <c r="Q88" s="231"/>
      <c r="R88" s="231"/>
      <c r="S88" s="233">
        <v>4732697.74</v>
      </c>
      <c r="T88" s="233">
        <v>0</v>
      </c>
      <c r="U88" s="231"/>
      <c r="V88" s="231"/>
      <c r="W88" s="234"/>
      <c r="X88" s="235"/>
      <c r="Y88" s="231"/>
      <c r="Z88" s="233">
        <v>4732697.74</v>
      </c>
      <c r="AA88" s="233">
        <v>0</v>
      </c>
      <c r="AB88" s="233">
        <v>0</v>
      </c>
    </row>
    <row r="89" spans="1:28" ht="22.5">
      <c r="A89" s="229" t="s">
        <v>674</v>
      </c>
      <c r="B89" s="230" t="s">
        <v>284</v>
      </c>
      <c r="C89" s="232" t="s">
        <v>729</v>
      </c>
      <c r="D89" s="233">
        <v>580000</v>
      </c>
      <c r="E89" s="231"/>
      <c r="F89" s="233">
        <v>580000</v>
      </c>
      <c r="G89" s="233">
        <v>0</v>
      </c>
      <c r="H89" s="231"/>
      <c r="I89" s="231"/>
      <c r="J89" s="231"/>
      <c r="K89" s="231"/>
      <c r="L89" s="231"/>
      <c r="M89" s="233">
        <v>580000</v>
      </c>
      <c r="N89" s="233">
        <v>0</v>
      </c>
      <c r="O89" s="233">
        <v>0</v>
      </c>
      <c r="P89" s="231"/>
      <c r="Q89" s="231"/>
      <c r="R89" s="231"/>
      <c r="S89" s="233">
        <v>574233.26</v>
      </c>
      <c r="T89" s="233">
        <v>0</v>
      </c>
      <c r="U89" s="231"/>
      <c r="V89" s="231"/>
      <c r="W89" s="234"/>
      <c r="X89" s="235"/>
      <c r="Y89" s="231"/>
      <c r="Z89" s="233">
        <v>574233.26</v>
      </c>
      <c r="AA89" s="233">
        <v>0</v>
      </c>
      <c r="AB89" s="233">
        <v>0</v>
      </c>
    </row>
    <row r="90" spans="1:28" ht="45">
      <c r="A90" s="229" t="s">
        <v>676</v>
      </c>
      <c r="B90" s="230" t="s">
        <v>284</v>
      </c>
      <c r="C90" s="232" t="s">
        <v>730</v>
      </c>
      <c r="D90" s="233">
        <v>1654000</v>
      </c>
      <c r="E90" s="231"/>
      <c r="F90" s="233">
        <v>1654000</v>
      </c>
      <c r="G90" s="233">
        <v>0</v>
      </c>
      <c r="H90" s="231"/>
      <c r="I90" s="231"/>
      <c r="J90" s="231"/>
      <c r="K90" s="231"/>
      <c r="L90" s="231"/>
      <c r="M90" s="233">
        <v>1654000</v>
      </c>
      <c r="N90" s="233">
        <v>0</v>
      </c>
      <c r="O90" s="233">
        <v>0</v>
      </c>
      <c r="P90" s="231"/>
      <c r="Q90" s="231"/>
      <c r="R90" s="231"/>
      <c r="S90" s="233">
        <v>1552233.08</v>
      </c>
      <c r="T90" s="233">
        <v>0</v>
      </c>
      <c r="U90" s="231"/>
      <c r="V90" s="231"/>
      <c r="W90" s="234"/>
      <c r="X90" s="235"/>
      <c r="Y90" s="231"/>
      <c r="Z90" s="233">
        <v>1552233.08</v>
      </c>
      <c r="AA90" s="233">
        <v>0</v>
      </c>
      <c r="AB90" s="233">
        <v>0</v>
      </c>
    </row>
    <row r="91" spans="1:28" ht="33.75">
      <c r="A91" s="229" t="s">
        <v>638</v>
      </c>
      <c r="B91" s="230" t="s">
        <v>284</v>
      </c>
      <c r="C91" s="232" t="s">
        <v>731</v>
      </c>
      <c r="D91" s="233">
        <v>244845000</v>
      </c>
      <c r="E91" s="231"/>
      <c r="F91" s="233">
        <v>244845000</v>
      </c>
      <c r="G91" s="233">
        <v>0</v>
      </c>
      <c r="H91" s="231"/>
      <c r="I91" s="231"/>
      <c r="J91" s="231"/>
      <c r="K91" s="231"/>
      <c r="L91" s="231"/>
      <c r="M91" s="233">
        <v>87233000</v>
      </c>
      <c r="N91" s="233">
        <v>154842000</v>
      </c>
      <c r="O91" s="233">
        <v>2770000</v>
      </c>
      <c r="P91" s="231"/>
      <c r="Q91" s="231"/>
      <c r="R91" s="231"/>
      <c r="S91" s="233">
        <v>187855661.83</v>
      </c>
      <c r="T91" s="233">
        <v>0</v>
      </c>
      <c r="U91" s="231"/>
      <c r="V91" s="231"/>
      <c r="W91" s="234"/>
      <c r="X91" s="235"/>
      <c r="Y91" s="231"/>
      <c r="Z91" s="233">
        <v>77628057.01</v>
      </c>
      <c r="AA91" s="233">
        <v>110227604.82</v>
      </c>
      <c r="AB91" s="233">
        <v>0</v>
      </c>
    </row>
    <row r="92" spans="1:28" ht="45">
      <c r="A92" s="229" t="s">
        <v>709</v>
      </c>
      <c r="B92" s="230" t="s">
        <v>284</v>
      </c>
      <c r="C92" s="232" t="s">
        <v>732</v>
      </c>
      <c r="D92" s="233">
        <v>8169000</v>
      </c>
      <c r="E92" s="231"/>
      <c r="F92" s="233">
        <v>8169000</v>
      </c>
      <c r="G92" s="233">
        <v>0</v>
      </c>
      <c r="H92" s="231"/>
      <c r="I92" s="231"/>
      <c r="J92" s="231"/>
      <c r="K92" s="231"/>
      <c r="L92" s="231"/>
      <c r="M92" s="233">
        <v>0</v>
      </c>
      <c r="N92" s="233">
        <v>8169000</v>
      </c>
      <c r="O92" s="233">
        <v>0</v>
      </c>
      <c r="P92" s="231"/>
      <c r="Q92" s="231"/>
      <c r="R92" s="231"/>
      <c r="S92" s="233">
        <v>8167633.26</v>
      </c>
      <c r="T92" s="233">
        <v>0</v>
      </c>
      <c r="U92" s="231"/>
      <c r="V92" s="231"/>
      <c r="W92" s="234"/>
      <c r="X92" s="235"/>
      <c r="Y92" s="231"/>
      <c r="Z92" s="233">
        <v>0</v>
      </c>
      <c r="AA92" s="233">
        <v>8167633.26</v>
      </c>
      <c r="AB92" s="233">
        <v>0</v>
      </c>
    </row>
    <row r="93" spans="1:28" ht="12.75">
      <c r="A93" s="229" t="s">
        <v>202</v>
      </c>
      <c r="B93" s="230" t="s">
        <v>284</v>
      </c>
      <c r="C93" s="232" t="s">
        <v>733</v>
      </c>
      <c r="D93" s="233">
        <v>0</v>
      </c>
      <c r="E93" s="231"/>
      <c r="F93" s="233">
        <v>0</v>
      </c>
      <c r="G93" s="233">
        <v>20000000</v>
      </c>
      <c r="H93" s="231"/>
      <c r="I93" s="231"/>
      <c r="J93" s="231"/>
      <c r="K93" s="231"/>
      <c r="L93" s="231"/>
      <c r="M93" s="233">
        <v>0</v>
      </c>
      <c r="N93" s="233">
        <v>0</v>
      </c>
      <c r="O93" s="233">
        <v>20000000</v>
      </c>
      <c r="P93" s="231"/>
      <c r="Q93" s="231"/>
      <c r="R93" s="231"/>
      <c r="S93" s="233">
        <v>0</v>
      </c>
      <c r="T93" s="233">
        <v>20000000</v>
      </c>
      <c r="U93" s="231"/>
      <c r="V93" s="231"/>
      <c r="W93" s="234"/>
      <c r="X93" s="235"/>
      <c r="Y93" s="231"/>
      <c r="Z93" s="233">
        <v>0</v>
      </c>
      <c r="AA93" s="233">
        <v>0</v>
      </c>
      <c r="AB93" s="233">
        <v>20000000</v>
      </c>
    </row>
    <row r="94" spans="1:28" ht="56.25">
      <c r="A94" s="229" t="s">
        <v>688</v>
      </c>
      <c r="B94" s="230" t="s">
        <v>284</v>
      </c>
      <c r="C94" s="232" t="s">
        <v>734</v>
      </c>
      <c r="D94" s="233">
        <v>134834000</v>
      </c>
      <c r="E94" s="231"/>
      <c r="F94" s="233">
        <v>134834000</v>
      </c>
      <c r="G94" s="233">
        <v>0</v>
      </c>
      <c r="H94" s="231"/>
      <c r="I94" s="231"/>
      <c r="J94" s="231"/>
      <c r="K94" s="231"/>
      <c r="L94" s="231"/>
      <c r="M94" s="233">
        <v>0</v>
      </c>
      <c r="N94" s="233">
        <v>134834000</v>
      </c>
      <c r="O94" s="233">
        <v>0</v>
      </c>
      <c r="P94" s="231"/>
      <c r="Q94" s="231"/>
      <c r="R94" s="231"/>
      <c r="S94" s="233">
        <v>134834000</v>
      </c>
      <c r="T94" s="233">
        <v>0</v>
      </c>
      <c r="U94" s="231"/>
      <c r="V94" s="231"/>
      <c r="W94" s="234"/>
      <c r="X94" s="235"/>
      <c r="Y94" s="231"/>
      <c r="Z94" s="233">
        <v>0</v>
      </c>
      <c r="AA94" s="233">
        <v>134834000</v>
      </c>
      <c r="AB94" s="233">
        <v>0</v>
      </c>
    </row>
    <row r="95" spans="1:28" ht="22.5">
      <c r="A95" s="229" t="s">
        <v>712</v>
      </c>
      <c r="B95" s="230" t="s">
        <v>284</v>
      </c>
      <c r="C95" s="232" t="s">
        <v>735</v>
      </c>
      <c r="D95" s="233">
        <v>15497000</v>
      </c>
      <c r="E95" s="231"/>
      <c r="F95" s="233">
        <v>15497000</v>
      </c>
      <c r="G95" s="233">
        <v>0</v>
      </c>
      <c r="H95" s="231"/>
      <c r="I95" s="231"/>
      <c r="J95" s="231"/>
      <c r="K95" s="231"/>
      <c r="L95" s="231"/>
      <c r="M95" s="233">
        <v>1600000</v>
      </c>
      <c r="N95" s="233">
        <v>13897000</v>
      </c>
      <c r="O95" s="233">
        <v>0</v>
      </c>
      <c r="P95" s="231"/>
      <c r="Q95" s="231"/>
      <c r="R95" s="231"/>
      <c r="S95" s="233">
        <v>15495724.17</v>
      </c>
      <c r="T95" s="233">
        <v>0</v>
      </c>
      <c r="U95" s="231"/>
      <c r="V95" s="231"/>
      <c r="W95" s="234"/>
      <c r="X95" s="235"/>
      <c r="Y95" s="231"/>
      <c r="Z95" s="233">
        <v>1599486</v>
      </c>
      <c r="AA95" s="233">
        <v>13896238.17</v>
      </c>
      <c r="AB95" s="233">
        <v>0</v>
      </c>
    </row>
    <row r="96" spans="1:28" ht="45">
      <c r="A96" s="229" t="s">
        <v>736</v>
      </c>
      <c r="B96" s="230" t="s">
        <v>284</v>
      </c>
      <c r="C96" s="232" t="s">
        <v>737</v>
      </c>
      <c r="D96" s="233">
        <v>50427000</v>
      </c>
      <c r="E96" s="231"/>
      <c r="F96" s="233">
        <v>50427000</v>
      </c>
      <c r="G96" s="233">
        <v>0</v>
      </c>
      <c r="H96" s="231"/>
      <c r="I96" s="231"/>
      <c r="J96" s="231"/>
      <c r="K96" s="231"/>
      <c r="L96" s="231"/>
      <c r="M96" s="233">
        <v>0</v>
      </c>
      <c r="N96" s="233">
        <v>50427000</v>
      </c>
      <c r="O96" s="233">
        <v>0</v>
      </c>
      <c r="P96" s="231"/>
      <c r="Q96" s="231"/>
      <c r="R96" s="231"/>
      <c r="S96" s="233">
        <v>50426115.07</v>
      </c>
      <c r="T96" s="233">
        <v>0</v>
      </c>
      <c r="U96" s="231"/>
      <c r="V96" s="231"/>
      <c r="W96" s="234"/>
      <c r="X96" s="235"/>
      <c r="Y96" s="231"/>
      <c r="Z96" s="233">
        <v>0</v>
      </c>
      <c r="AA96" s="233">
        <v>50426115.07</v>
      </c>
      <c r="AB96" s="233">
        <v>0</v>
      </c>
    </row>
    <row r="97" spans="1:28" ht="22.5">
      <c r="A97" s="229" t="s">
        <v>642</v>
      </c>
      <c r="B97" s="230" t="s">
        <v>284</v>
      </c>
      <c r="C97" s="232" t="s">
        <v>738</v>
      </c>
      <c r="D97" s="233">
        <v>2000</v>
      </c>
      <c r="E97" s="231"/>
      <c r="F97" s="233">
        <v>2000</v>
      </c>
      <c r="G97" s="233">
        <v>0</v>
      </c>
      <c r="H97" s="231"/>
      <c r="I97" s="231"/>
      <c r="J97" s="231"/>
      <c r="K97" s="231"/>
      <c r="L97" s="231"/>
      <c r="M97" s="233">
        <v>2000</v>
      </c>
      <c r="N97" s="233">
        <v>0</v>
      </c>
      <c r="O97" s="233">
        <v>0</v>
      </c>
      <c r="P97" s="231"/>
      <c r="Q97" s="231"/>
      <c r="R97" s="231"/>
      <c r="S97" s="233">
        <v>2000</v>
      </c>
      <c r="T97" s="233">
        <v>0</v>
      </c>
      <c r="U97" s="231"/>
      <c r="V97" s="231"/>
      <c r="W97" s="234"/>
      <c r="X97" s="235"/>
      <c r="Y97" s="231"/>
      <c r="Z97" s="233">
        <v>2000</v>
      </c>
      <c r="AA97" s="233">
        <v>0</v>
      </c>
      <c r="AB97" s="233">
        <v>0</v>
      </c>
    </row>
    <row r="98" spans="1:28" ht="12.75">
      <c r="A98" s="229" t="s">
        <v>644</v>
      </c>
      <c r="B98" s="230" t="s">
        <v>284</v>
      </c>
      <c r="C98" s="232" t="s">
        <v>739</v>
      </c>
      <c r="D98" s="233">
        <v>16000</v>
      </c>
      <c r="E98" s="231"/>
      <c r="F98" s="233">
        <v>16000</v>
      </c>
      <c r="G98" s="233">
        <v>0</v>
      </c>
      <c r="H98" s="231"/>
      <c r="I98" s="231"/>
      <c r="J98" s="231"/>
      <c r="K98" s="231"/>
      <c r="L98" s="231"/>
      <c r="M98" s="233">
        <v>16000</v>
      </c>
      <c r="N98" s="233">
        <v>0</v>
      </c>
      <c r="O98" s="233">
        <v>0</v>
      </c>
      <c r="P98" s="231"/>
      <c r="Q98" s="231"/>
      <c r="R98" s="231"/>
      <c r="S98" s="233">
        <v>4800</v>
      </c>
      <c r="T98" s="233">
        <v>0</v>
      </c>
      <c r="U98" s="231"/>
      <c r="V98" s="231"/>
      <c r="W98" s="234"/>
      <c r="X98" s="235"/>
      <c r="Y98" s="231"/>
      <c r="Z98" s="233">
        <v>4800</v>
      </c>
      <c r="AA98" s="233">
        <v>0</v>
      </c>
      <c r="AB98" s="233">
        <v>0</v>
      </c>
    </row>
    <row r="99" spans="1:28" s="10" customFormat="1" ht="12.75">
      <c r="A99" s="236" t="s">
        <v>445</v>
      </c>
      <c r="B99" s="245" t="s">
        <v>284</v>
      </c>
      <c r="C99" s="246" t="s">
        <v>740</v>
      </c>
      <c r="D99" s="244">
        <v>713000</v>
      </c>
      <c r="E99" s="243"/>
      <c r="F99" s="244">
        <v>713000</v>
      </c>
      <c r="G99" s="244">
        <v>0</v>
      </c>
      <c r="H99" s="243"/>
      <c r="I99" s="243"/>
      <c r="J99" s="243"/>
      <c r="K99" s="243"/>
      <c r="L99" s="243"/>
      <c r="M99" s="244">
        <v>0</v>
      </c>
      <c r="N99" s="244">
        <v>0</v>
      </c>
      <c r="O99" s="244">
        <v>713000</v>
      </c>
      <c r="P99" s="243"/>
      <c r="Q99" s="243"/>
      <c r="R99" s="243"/>
      <c r="S99" s="244">
        <v>712798.72</v>
      </c>
      <c r="T99" s="244">
        <v>0</v>
      </c>
      <c r="U99" s="243"/>
      <c r="V99" s="243"/>
      <c r="W99" s="247"/>
      <c r="X99" s="242"/>
      <c r="Y99" s="243"/>
      <c r="Z99" s="244">
        <v>0</v>
      </c>
      <c r="AA99" s="244">
        <v>0</v>
      </c>
      <c r="AB99" s="244">
        <v>712798.72</v>
      </c>
    </row>
    <row r="100" spans="1:28" ht="22.5">
      <c r="A100" s="229" t="s">
        <v>741</v>
      </c>
      <c r="B100" s="230" t="s">
        <v>284</v>
      </c>
      <c r="C100" s="232" t="s">
        <v>742</v>
      </c>
      <c r="D100" s="233">
        <v>713000</v>
      </c>
      <c r="E100" s="231"/>
      <c r="F100" s="233">
        <v>713000</v>
      </c>
      <c r="G100" s="233">
        <v>0</v>
      </c>
      <c r="H100" s="231"/>
      <c r="I100" s="231"/>
      <c r="J100" s="231"/>
      <c r="K100" s="231"/>
      <c r="L100" s="231"/>
      <c r="M100" s="233">
        <v>0</v>
      </c>
      <c r="N100" s="233">
        <v>0</v>
      </c>
      <c r="O100" s="233">
        <v>713000</v>
      </c>
      <c r="P100" s="231"/>
      <c r="Q100" s="231"/>
      <c r="R100" s="231"/>
      <c r="S100" s="233">
        <v>712798.72</v>
      </c>
      <c r="T100" s="233">
        <v>0</v>
      </c>
      <c r="U100" s="231"/>
      <c r="V100" s="231"/>
      <c r="W100" s="234"/>
      <c r="X100" s="235"/>
      <c r="Y100" s="231"/>
      <c r="Z100" s="233">
        <v>0</v>
      </c>
      <c r="AA100" s="233">
        <v>0</v>
      </c>
      <c r="AB100" s="233">
        <v>712798.72</v>
      </c>
    </row>
    <row r="101" spans="1:28" s="10" customFormat="1" ht="22.5">
      <c r="A101" s="236" t="s">
        <v>382</v>
      </c>
      <c r="B101" s="245" t="s">
        <v>284</v>
      </c>
      <c r="C101" s="246" t="s">
        <v>743</v>
      </c>
      <c r="D101" s="244">
        <v>25365000</v>
      </c>
      <c r="E101" s="243"/>
      <c r="F101" s="244">
        <v>25365000</v>
      </c>
      <c r="G101" s="244">
        <v>0</v>
      </c>
      <c r="H101" s="243"/>
      <c r="I101" s="243"/>
      <c r="J101" s="243"/>
      <c r="K101" s="243"/>
      <c r="L101" s="243"/>
      <c r="M101" s="244">
        <v>9339000</v>
      </c>
      <c r="N101" s="244">
        <v>12218000</v>
      </c>
      <c r="O101" s="244">
        <v>3808000</v>
      </c>
      <c r="P101" s="243"/>
      <c r="Q101" s="243"/>
      <c r="R101" s="243"/>
      <c r="S101" s="244">
        <v>23961393.37</v>
      </c>
      <c r="T101" s="244">
        <v>0</v>
      </c>
      <c r="U101" s="243"/>
      <c r="V101" s="243"/>
      <c r="W101" s="247"/>
      <c r="X101" s="242"/>
      <c r="Y101" s="243"/>
      <c r="Z101" s="244">
        <v>9110120.64</v>
      </c>
      <c r="AA101" s="244">
        <v>11377272.73</v>
      </c>
      <c r="AB101" s="244">
        <v>3474000</v>
      </c>
    </row>
    <row r="102" spans="1:28" ht="33.75">
      <c r="A102" s="229" t="s">
        <v>638</v>
      </c>
      <c r="B102" s="230" t="s">
        <v>284</v>
      </c>
      <c r="C102" s="232" t="s">
        <v>744</v>
      </c>
      <c r="D102" s="233">
        <v>8032000</v>
      </c>
      <c r="E102" s="231"/>
      <c r="F102" s="233">
        <v>8032000</v>
      </c>
      <c r="G102" s="233">
        <v>0</v>
      </c>
      <c r="H102" s="231"/>
      <c r="I102" s="231"/>
      <c r="J102" s="231"/>
      <c r="K102" s="231"/>
      <c r="L102" s="231"/>
      <c r="M102" s="233">
        <v>4227000</v>
      </c>
      <c r="N102" s="233">
        <v>2415000</v>
      </c>
      <c r="O102" s="233">
        <v>1390000</v>
      </c>
      <c r="P102" s="231"/>
      <c r="Q102" s="231"/>
      <c r="R102" s="231"/>
      <c r="S102" s="233">
        <v>6705778.36</v>
      </c>
      <c r="T102" s="233">
        <v>0</v>
      </c>
      <c r="U102" s="231"/>
      <c r="V102" s="231"/>
      <c r="W102" s="234"/>
      <c r="X102" s="235"/>
      <c r="Y102" s="231"/>
      <c r="Z102" s="233">
        <v>3998620.64</v>
      </c>
      <c r="AA102" s="233">
        <v>1576157.72</v>
      </c>
      <c r="AB102" s="233">
        <v>1131000</v>
      </c>
    </row>
    <row r="103" spans="1:28" ht="56.25">
      <c r="A103" s="229" t="s">
        <v>681</v>
      </c>
      <c r="B103" s="230" t="s">
        <v>284</v>
      </c>
      <c r="C103" s="232" t="s">
        <v>745</v>
      </c>
      <c r="D103" s="233">
        <v>2343000</v>
      </c>
      <c r="E103" s="231"/>
      <c r="F103" s="233">
        <v>2343000</v>
      </c>
      <c r="G103" s="233">
        <v>0</v>
      </c>
      <c r="H103" s="231"/>
      <c r="I103" s="231"/>
      <c r="J103" s="231"/>
      <c r="K103" s="231"/>
      <c r="L103" s="231"/>
      <c r="M103" s="233">
        <v>0</v>
      </c>
      <c r="N103" s="233">
        <v>0</v>
      </c>
      <c r="O103" s="233">
        <v>2343000</v>
      </c>
      <c r="P103" s="231"/>
      <c r="Q103" s="231"/>
      <c r="R103" s="231"/>
      <c r="S103" s="233">
        <v>2343000</v>
      </c>
      <c r="T103" s="233">
        <v>0</v>
      </c>
      <c r="U103" s="231"/>
      <c r="V103" s="231"/>
      <c r="W103" s="234"/>
      <c r="X103" s="235"/>
      <c r="Y103" s="231"/>
      <c r="Z103" s="233">
        <v>0</v>
      </c>
      <c r="AA103" s="233">
        <v>0</v>
      </c>
      <c r="AB103" s="233">
        <v>2343000</v>
      </c>
    </row>
    <row r="104" spans="1:28" ht="12.75">
      <c r="A104" s="229" t="s">
        <v>746</v>
      </c>
      <c r="B104" s="230" t="s">
        <v>284</v>
      </c>
      <c r="C104" s="232" t="s">
        <v>747</v>
      </c>
      <c r="D104" s="233">
        <v>575000</v>
      </c>
      <c r="E104" s="231"/>
      <c r="F104" s="233">
        <v>575000</v>
      </c>
      <c r="G104" s="233">
        <v>0</v>
      </c>
      <c r="H104" s="231"/>
      <c r="I104" s="231"/>
      <c r="J104" s="231"/>
      <c r="K104" s="231"/>
      <c r="L104" s="231"/>
      <c r="M104" s="233">
        <v>0</v>
      </c>
      <c r="N104" s="233">
        <v>575000</v>
      </c>
      <c r="O104" s="233">
        <v>0</v>
      </c>
      <c r="P104" s="231"/>
      <c r="Q104" s="231"/>
      <c r="R104" s="231"/>
      <c r="S104" s="233">
        <v>575000</v>
      </c>
      <c r="T104" s="233">
        <v>0</v>
      </c>
      <c r="U104" s="231"/>
      <c r="V104" s="231"/>
      <c r="W104" s="234"/>
      <c r="X104" s="235"/>
      <c r="Y104" s="231"/>
      <c r="Z104" s="233">
        <v>0</v>
      </c>
      <c r="AA104" s="233">
        <v>575000</v>
      </c>
      <c r="AB104" s="233">
        <v>0</v>
      </c>
    </row>
    <row r="105" spans="1:28" ht="56.25">
      <c r="A105" s="229" t="s">
        <v>688</v>
      </c>
      <c r="B105" s="230" t="s">
        <v>284</v>
      </c>
      <c r="C105" s="232" t="s">
        <v>748</v>
      </c>
      <c r="D105" s="233">
        <v>1605000</v>
      </c>
      <c r="E105" s="231"/>
      <c r="F105" s="233">
        <v>1605000</v>
      </c>
      <c r="G105" s="233">
        <v>0</v>
      </c>
      <c r="H105" s="231"/>
      <c r="I105" s="231"/>
      <c r="J105" s="231"/>
      <c r="K105" s="231"/>
      <c r="L105" s="231"/>
      <c r="M105" s="233">
        <v>0</v>
      </c>
      <c r="N105" s="233">
        <v>1605000</v>
      </c>
      <c r="O105" s="233">
        <v>0</v>
      </c>
      <c r="P105" s="231"/>
      <c r="Q105" s="231"/>
      <c r="R105" s="231"/>
      <c r="S105" s="233">
        <v>1604080</v>
      </c>
      <c r="T105" s="233">
        <v>0</v>
      </c>
      <c r="U105" s="231"/>
      <c r="V105" s="231"/>
      <c r="W105" s="234"/>
      <c r="X105" s="235"/>
      <c r="Y105" s="231"/>
      <c r="Z105" s="233">
        <v>0</v>
      </c>
      <c r="AA105" s="233">
        <v>1604080</v>
      </c>
      <c r="AB105" s="233">
        <v>0</v>
      </c>
    </row>
    <row r="106" spans="1:28" ht="33.75">
      <c r="A106" s="229" t="s">
        <v>690</v>
      </c>
      <c r="B106" s="230" t="s">
        <v>284</v>
      </c>
      <c r="C106" s="232" t="s">
        <v>749</v>
      </c>
      <c r="D106" s="233">
        <v>1720000</v>
      </c>
      <c r="E106" s="231"/>
      <c r="F106" s="233">
        <v>1720000</v>
      </c>
      <c r="G106" s="233">
        <v>0</v>
      </c>
      <c r="H106" s="231"/>
      <c r="I106" s="231"/>
      <c r="J106" s="231"/>
      <c r="K106" s="231"/>
      <c r="L106" s="231"/>
      <c r="M106" s="233">
        <v>1720000</v>
      </c>
      <c r="N106" s="233">
        <v>0</v>
      </c>
      <c r="O106" s="233">
        <v>0</v>
      </c>
      <c r="P106" s="231"/>
      <c r="Q106" s="231"/>
      <c r="R106" s="231"/>
      <c r="S106" s="233">
        <v>1720000</v>
      </c>
      <c r="T106" s="233">
        <v>0</v>
      </c>
      <c r="U106" s="231"/>
      <c r="V106" s="231"/>
      <c r="W106" s="234"/>
      <c r="X106" s="235"/>
      <c r="Y106" s="231"/>
      <c r="Z106" s="233">
        <v>1720000</v>
      </c>
      <c r="AA106" s="233">
        <v>0</v>
      </c>
      <c r="AB106" s="233">
        <v>0</v>
      </c>
    </row>
    <row r="107" spans="1:28" ht="45">
      <c r="A107" s="229" t="s">
        <v>736</v>
      </c>
      <c r="B107" s="230" t="s">
        <v>284</v>
      </c>
      <c r="C107" s="232" t="s">
        <v>750</v>
      </c>
      <c r="D107" s="233">
        <v>11090000</v>
      </c>
      <c r="E107" s="231"/>
      <c r="F107" s="233">
        <v>11090000</v>
      </c>
      <c r="G107" s="233">
        <v>0</v>
      </c>
      <c r="H107" s="231"/>
      <c r="I107" s="231"/>
      <c r="J107" s="231"/>
      <c r="K107" s="231"/>
      <c r="L107" s="231"/>
      <c r="M107" s="233">
        <v>3392000</v>
      </c>
      <c r="N107" s="233">
        <v>7623000</v>
      </c>
      <c r="O107" s="233">
        <v>75000</v>
      </c>
      <c r="P107" s="231"/>
      <c r="Q107" s="231"/>
      <c r="R107" s="231"/>
      <c r="S107" s="233">
        <v>11013535.01</v>
      </c>
      <c r="T107" s="233">
        <v>0</v>
      </c>
      <c r="U107" s="231"/>
      <c r="V107" s="231"/>
      <c r="W107" s="234"/>
      <c r="X107" s="235"/>
      <c r="Y107" s="231"/>
      <c r="Z107" s="233">
        <v>3391500</v>
      </c>
      <c r="AA107" s="233">
        <v>7622035.01</v>
      </c>
      <c r="AB107" s="233">
        <v>0</v>
      </c>
    </row>
    <row r="108" spans="1:28" s="10" customFormat="1" ht="22.5">
      <c r="A108" s="236" t="s">
        <v>161</v>
      </c>
      <c r="B108" s="245" t="s">
        <v>284</v>
      </c>
      <c r="C108" s="246" t="s">
        <v>751</v>
      </c>
      <c r="D108" s="244">
        <v>2338954400</v>
      </c>
      <c r="E108" s="243"/>
      <c r="F108" s="244">
        <v>2338954400</v>
      </c>
      <c r="G108" s="244">
        <v>111966000</v>
      </c>
      <c r="H108" s="243"/>
      <c r="I108" s="243"/>
      <c r="J108" s="243"/>
      <c r="K108" s="243"/>
      <c r="L108" s="243"/>
      <c r="M108" s="244">
        <v>219845080</v>
      </c>
      <c r="N108" s="244">
        <v>1623233320</v>
      </c>
      <c r="O108" s="244">
        <v>607842000</v>
      </c>
      <c r="P108" s="243"/>
      <c r="Q108" s="243"/>
      <c r="R108" s="243"/>
      <c r="S108" s="244">
        <v>2002465995.11</v>
      </c>
      <c r="T108" s="244">
        <v>71888308.3</v>
      </c>
      <c r="U108" s="243"/>
      <c r="V108" s="243"/>
      <c r="W108" s="247"/>
      <c r="X108" s="242"/>
      <c r="Y108" s="243"/>
      <c r="Z108" s="244">
        <v>137322086.71</v>
      </c>
      <c r="AA108" s="244">
        <v>1371090906.28</v>
      </c>
      <c r="AB108" s="244">
        <v>565941310.42</v>
      </c>
    </row>
    <row r="109" spans="1:28" s="10" customFormat="1" ht="12.75">
      <c r="A109" s="236" t="s">
        <v>46</v>
      </c>
      <c r="B109" s="245" t="s">
        <v>284</v>
      </c>
      <c r="C109" s="246" t="s">
        <v>752</v>
      </c>
      <c r="D109" s="244">
        <v>505789000</v>
      </c>
      <c r="E109" s="243"/>
      <c r="F109" s="244">
        <v>505789000</v>
      </c>
      <c r="G109" s="244">
        <v>0</v>
      </c>
      <c r="H109" s="243"/>
      <c r="I109" s="243"/>
      <c r="J109" s="243"/>
      <c r="K109" s="243"/>
      <c r="L109" s="243"/>
      <c r="M109" s="244">
        <v>8608000</v>
      </c>
      <c r="N109" s="244">
        <v>244439000</v>
      </c>
      <c r="O109" s="244">
        <v>252742000</v>
      </c>
      <c r="P109" s="243"/>
      <c r="Q109" s="243"/>
      <c r="R109" s="243"/>
      <c r="S109" s="244">
        <v>486398642.17</v>
      </c>
      <c r="T109" s="244">
        <v>0</v>
      </c>
      <c r="U109" s="243"/>
      <c r="V109" s="243"/>
      <c r="W109" s="247"/>
      <c r="X109" s="242"/>
      <c r="Y109" s="243"/>
      <c r="Z109" s="244">
        <v>7769804.09</v>
      </c>
      <c r="AA109" s="244">
        <v>226140576.03</v>
      </c>
      <c r="AB109" s="244">
        <v>252488262.05</v>
      </c>
    </row>
    <row r="110" spans="1:28" ht="33.75">
      <c r="A110" s="229" t="s">
        <v>678</v>
      </c>
      <c r="B110" s="230" t="s">
        <v>284</v>
      </c>
      <c r="C110" s="232" t="s">
        <v>753</v>
      </c>
      <c r="D110" s="233">
        <v>1992000</v>
      </c>
      <c r="E110" s="231"/>
      <c r="F110" s="233">
        <v>1992000</v>
      </c>
      <c r="G110" s="233">
        <v>0</v>
      </c>
      <c r="H110" s="231"/>
      <c r="I110" s="231"/>
      <c r="J110" s="231"/>
      <c r="K110" s="231"/>
      <c r="L110" s="231"/>
      <c r="M110" s="233">
        <v>0</v>
      </c>
      <c r="N110" s="233">
        <v>1992000</v>
      </c>
      <c r="O110" s="233">
        <v>0</v>
      </c>
      <c r="P110" s="231"/>
      <c r="Q110" s="231"/>
      <c r="R110" s="231"/>
      <c r="S110" s="233">
        <v>1991688.79</v>
      </c>
      <c r="T110" s="233">
        <v>0</v>
      </c>
      <c r="U110" s="231"/>
      <c r="V110" s="231"/>
      <c r="W110" s="234"/>
      <c r="X110" s="235"/>
      <c r="Y110" s="231"/>
      <c r="Z110" s="233">
        <v>0</v>
      </c>
      <c r="AA110" s="233">
        <v>1991688.79</v>
      </c>
      <c r="AB110" s="233">
        <v>0</v>
      </c>
    </row>
    <row r="111" spans="1:28" ht="33.75">
      <c r="A111" s="229" t="s">
        <v>638</v>
      </c>
      <c r="B111" s="230" t="s">
        <v>284</v>
      </c>
      <c r="C111" s="232" t="s">
        <v>754</v>
      </c>
      <c r="D111" s="233">
        <v>73024000</v>
      </c>
      <c r="E111" s="231"/>
      <c r="F111" s="233">
        <v>73024000</v>
      </c>
      <c r="G111" s="233">
        <v>0</v>
      </c>
      <c r="H111" s="231"/>
      <c r="I111" s="231"/>
      <c r="J111" s="231"/>
      <c r="K111" s="231"/>
      <c r="L111" s="231"/>
      <c r="M111" s="233">
        <v>8608000</v>
      </c>
      <c r="N111" s="233">
        <v>63690000</v>
      </c>
      <c r="O111" s="233">
        <v>726000</v>
      </c>
      <c r="P111" s="231"/>
      <c r="Q111" s="231"/>
      <c r="R111" s="231"/>
      <c r="S111" s="233">
        <v>54081122.18</v>
      </c>
      <c r="T111" s="233">
        <v>0</v>
      </c>
      <c r="U111" s="231"/>
      <c r="V111" s="231"/>
      <c r="W111" s="234"/>
      <c r="X111" s="235"/>
      <c r="Y111" s="231"/>
      <c r="Z111" s="233">
        <v>7769804.09</v>
      </c>
      <c r="AA111" s="233">
        <v>45701056.04</v>
      </c>
      <c r="AB111" s="233">
        <v>610262.05</v>
      </c>
    </row>
    <row r="112" spans="1:28" ht="45">
      <c r="A112" s="229" t="s">
        <v>683</v>
      </c>
      <c r="B112" s="230" t="s">
        <v>284</v>
      </c>
      <c r="C112" s="232" t="s">
        <v>755</v>
      </c>
      <c r="D112" s="233">
        <v>251950000</v>
      </c>
      <c r="E112" s="231"/>
      <c r="F112" s="233">
        <v>251950000</v>
      </c>
      <c r="G112" s="233">
        <v>0</v>
      </c>
      <c r="H112" s="231"/>
      <c r="I112" s="231"/>
      <c r="J112" s="231"/>
      <c r="K112" s="231"/>
      <c r="L112" s="231"/>
      <c r="M112" s="233">
        <v>0</v>
      </c>
      <c r="N112" s="233">
        <v>0</v>
      </c>
      <c r="O112" s="233">
        <v>251950000</v>
      </c>
      <c r="P112" s="231"/>
      <c r="Q112" s="231"/>
      <c r="R112" s="231"/>
      <c r="S112" s="233">
        <v>251878000</v>
      </c>
      <c r="T112" s="233">
        <v>0</v>
      </c>
      <c r="U112" s="231"/>
      <c r="V112" s="231"/>
      <c r="W112" s="234"/>
      <c r="X112" s="235"/>
      <c r="Y112" s="231"/>
      <c r="Z112" s="233">
        <v>0</v>
      </c>
      <c r="AA112" s="233">
        <v>0</v>
      </c>
      <c r="AB112" s="233">
        <v>251878000</v>
      </c>
    </row>
    <row r="113" spans="1:28" ht="45">
      <c r="A113" s="229" t="s">
        <v>709</v>
      </c>
      <c r="B113" s="230" t="s">
        <v>284</v>
      </c>
      <c r="C113" s="232" t="s">
        <v>756</v>
      </c>
      <c r="D113" s="233">
        <v>9849000</v>
      </c>
      <c r="E113" s="231"/>
      <c r="F113" s="233">
        <v>9849000</v>
      </c>
      <c r="G113" s="233">
        <v>0</v>
      </c>
      <c r="H113" s="231"/>
      <c r="I113" s="231"/>
      <c r="J113" s="231"/>
      <c r="K113" s="231"/>
      <c r="L113" s="231"/>
      <c r="M113" s="233">
        <v>0</v>
      </c>
      <c r="N113" s="233">
        <v>9849000</v>
      </c>
      <c r="O113" s="233">
        <v>0</v>
      </c>
      <c r="P113" s="231"/>
      <c r="Q113" s="231"/>
      <c r="R113" s="231"/>
      <c r="S113" s="233">
        <v>9848490.75</v>
      </c>
      <c r="T113" s="233">
        <v>0</v>
      </c>
      <c r="U113" s="231"/>
      <c r="V113" s="231"/>
      <c r="W113" s="234"/>
      <c r="X113" s="235"/>
      <c r="Y113" s="231"/>
      <c r="Z113" s="233">
        <v>0</v>
      </c>
      <c r="AA113" s="233">
        <v>9848490.75</v>
      </c>
      <c r="AB113" s="233">
        <v>0</v>
      </c>
    </row>
    <row r="114" spans="1:28" ht="45">
      <c r="A114" s="229" t="s">
        <v>736</v>
      </c>
      <c r="B114" s="230" t="s">
        <v>284</v>
      </c>
      <c r="C114" s="232" t="s">
        <v>757</v>
      </c>
      <c r="D114" s="233">
        <v>168974000</v>
      </c>
      <c r="E114" s="231"/>
      <c r="F114" s="233">
        <v>168974000</v>
      </c>
      <c r="G114" s="233">
        <v>0</v>
      </c>
      <c r="H114" s="231"/>
      <c r="I114" s="231"/>
      <c r="J114" s="231"/>
      <c r="K114" s="231"/>
      <c r="L114" s="231"/>
      <c r="M114" s="233">
        <v>0</v>
      </c>
      <c r="N114" s="233">
        <v>168908000</v>
      </c>
      <c r="O114" s="233">
        <v>66000</v>
      </c>
      <c r="P114" s="231"/>
      <c r="Q114" s="231"/>
      <c r="R114" s="231"/>
      <c r="S114" s="233">
        <v>168599340.45</v>
      </c>
      <c r="T114" s="233">
        <v>0</v>
      </c>
      <c r="U114" s="231"/>
      <c r="V114" s="231"/>
      <c r="W114" s="234"/>
      <c r="X114" s="235"/>
      <c r="Y114" s="231"/>
      <c r="Z114" s="233">
        <v>0</v>
      </c>
      <c r="AA114" s="233">
        <v>168599340.45</v>
      </c>
      <c r="AB114" s="233">
        <v>0</v>
      </c>
    </row>
    <row r="115" spans="1:28" s="10" customFormat="1" ht="12.75">
      <c r="A115" s="236" t="s">
        <v>5</v>
      </c>
      <c r="B115" s="245" t="s">
        <v>284</v>
      </c>
      <c r="C115" s="246" t="s">
        <v>758</v>
      </c>
      <c r="D115" s="244">
        <v>456660900</v>
      </c>
      <c r="E115" s="243"/>
      <c r="F115" s="244">
        <v>456660900</v>
      </c>
      <c r="G115" s="244">
        <v>58307000</v>
      </c>
      <c r="H115" s="243"/>
      <c r="I115" s="243"/>
      <c r="J115" s="243"/>
      <c r="K115" s="243"/>
      <c r="L115" s="243"/>
      <c r="M115" s="244">
        <v>122930080</v>
      </c>
      <c r="N115" s="244">
        <v>329923820</v>
      </c>
      <c r="O115" s="244">
        <v>62114000</v>
      </c>
      <c r="P115" s="243"/>
      <c r="Q115" s="243"/>
      <c r="R115" s="243"/>
      <c r="S115" s="244">
        <v>317273590.72</v>
      </c>
      <c r="T115" s="244">
        <v>39070911.89</v>
      </c>
      <c r="U115" s="243"/>
      <c r="V115" s="243"/>
      <c r="W115" s="247"/>
      <c r="X115" s="242"/>
      <c r="Y115" s="243"/>
      <c r="Z115" s="244">
        <v>66970120.46</v>
      </c>
      <c r="AA115" s="244">
        <v>246500673.09</v>
      </c>
      <c r="AB115" s="244">
        <v>42873709.06</v>
      </c>
    </row>
    <row r="116" spans="1:28" ht="33.75">
      <c r="A116" s="229" t="s">
        <v>678</v>
      </c>
      <c r="B116" s="230" t="s">
        <v>284</v>
      </c>
      <c r="C116" s="232" t="s">
        <v>759</v>
      </c>
      <c r="D116" s="233">
        <v>114243080</v>
      </c>
      <c r="E116" s="231"/>
      <c r="F116" s="233">
        <v>114243080</v>
      </c>
      <c r="G116" s="233">
        <v>0</v>
      </c>
      <c r="H116" s="231"/>
      <c r="I116" s="231"/>
      <c r="J116" s="231"/>
      <c r="K116" s="231"/>
      <c r="L116" s="231"/>
      <c r="M116" s="233">
        <v>52871080</v>
      </c>
      <c r="N116" s="233">
        <v>61372000</v>
      </c>
      <c r="O116" s="233">
        <v>0</v>
      </c>
      <c r="P116" s="231"/>
      <c r="Q116" s="231"/>
      <c r="R116" s="231"/>
      <c r="S116" s="233">
        <v>38584616</v>
      </c>
      <c r="T116" s="233">
        <v>0</v>
      </c>
      <c r="U116" s="231"/>
      <c r="V116" s="231"/>
      <c r="W116" s="234"/>
      <c r="X116" s="235"/>
      <c r="Y116" s="231"/>
      <c r="Z116" s="233">
        <v>136500</v>
      </c>
      <c r="AA116" s="233">
        <v>38448116</v>
      </c>
      <c r="AB116" s="233">
        <v>0</v>
      </c>
    </row>
    <row r="117" spans="1:28" ht="33.75">
      <c r="A117" s="229" t="s">
        <v>638</v>
      </c>
      <c r="B117" s="230" t="s">
        <v>284</v>
      </c>
      <c r="C117" s="232" t="s">
        <v>760</v>
      </c>
      <c r="D117" s="233">
        <v>181900820</v>
      </c>
      <c r="E117" s="231"/>
      <c r="F117" s="233">
        <v>181900820</v>
      </c>
      <c r="G117" s="233">
        <v>0</v>
      </c>
      <c r="H117" s="231"/>
      <c r="I117" s="231"/>
      <c r="J117" s="231"/>
      <c r="K117" s="231"/>
      <c r="L117" s="231"/>
      <c r="M117" s="233">
        <v>22558000</v>
      </c>
      <c r="N117" s="233">
        <v>158806820</v>
      </c>
      <c r="O117" s="233">
        <v>536000</v>
      </c>
      <c r="P117" s="231"/>
      <c r="Q117" s="231"/>
      <c r="R117" s="231"/>
      <c r="S117" s="233">
        <v>123978594.17</v>
      </c>
      <c r="T117" s="233">
        <v>0</v>
      </c>
      <c r="U117" s="231"/>
      <c r="V117" s="231"/>
      <c r="W117" s="234"/>
      <c r="X117" s="235"/>
      <c r="Y117" s="231"/>
      <c r="Z117" s="233">
        <v>19338099.13</v>
      </c>
      <c r="AA117" s="233">
        <v>104104667.83</v>
      </c>
      <c r="AB117" s="233">
        <v>535827.21</v>
      </c>
    </row>
    <row r="118" spans="1:28" ht="45">
      <c r="A118" s="229" t="s">
        <v>709</v>
      </c>
      <c r="B118" s="230" t="s">
        <v>284</v>
      </c>
      <c r="C118" s="232" t="s">
        <v>761</v>
      </c>
      <c r="D118" s="233">
        <v>54187000</v>
      </c>
      <c r="E118" s="231"/>
      <c r="F118" s="233">
        <v>54187000</v>
      </c>
      <c r="G118" s="233">
        <v>0</v>
      </c>
      <c r="H118" s="231"/>
      <c r="I118" s="231"/>
      <c r="J118" s="231"/>
      <c r="K118" s="231"/>
      <c r="L118" s="231"/>
      <c r="M118" s="233">
        <v>39163000</v>
      </c>
      <c r="N118" s="233">
        <v>15024000</v>
      </c>
      <c r="O118" s="233">
        <v>0</v>
      </c>
      <c r="P118" s="231"/>
      <c r="Q118" s="231"/>
      <c r="R118" s="231"/>
      <c r="S118" s="233">
        <v>48387785.66</v>
      </c>
      <c r="T118" s="233">
        <v>0</v>
      </c>
      <c r="U118" s="231"/>
      <c r="V118" s="231"/>
      <c r="W118" s="234"/>
      <c r="X118" s="235"/>
      <c r="Y118" s="231"/>
      <c r="Z118" s="233">
        <v>39157997.65</v>
      </c>
      <c r="AA118" s="233">
        <v>9229788.01</v>
      </c>
      <c r="AB118" s="233">
        <v>0</v>
      </c>
    </row>
    <row r="119" spans="1:28" ht="67.5">
      <c r="A119" s="229" t="s">
        <v>762</v>
      </c>
      <c r="B119" s="230" t="s">
        <v>284</v>
      </c>
      <c r="C119" s="232" t="s">
        <v>763</v>
      </c>
      <c r="D119" s="233">
        <v>12252000</v>
      </c>
      <c r="E119" s="231"/>
      <c r="F119" s="233">
        <v>12252000</v>
      </c>
      <c r="G119" s="233">
        <v>0</v>
      </c>
      <c r="H119" s="231"/>
      <c r="I119" s="231"/>
      <c r="J119" s="231"/>
      <c r="K119" s="231"/>
      <c r="L119" s="231"/>
      <c r="M119" s="233">
        <v>0</v>
      </c>
      <c r="N119" s="233">
        <v>12252000</v>
      </c>
      <c r="O119" s="233">
        <v>0</v>
      </c>
      <c r="P119" s="231"/>
      <c r="Q119" s="231"/>
      <c r="R119" s="231"/>
      <c r="S119" s="233">
        <v>12251619.6</v>
      </c>
      <c r="T119" s="233">
        <v>0</v>
      </c>
      <c r="U119" s="231"/>
      <c r="V119" s="231"/>
      <c r="W119" s="234"/>
      <c r="X119" s="235"/>
      <c r="Y119" s="231"/>
      <c r="Z119" s="233">
        <v>0</v>
      </c>
      <c r="AA119" s="233">
        <v>12251619.6</v>
      </c>
      <c r="AB119" s="233">
        <v>0</v>
      </c>
    </row>
    <row r="120" spans="1:28" ht="12.75">
      <c r="A120" s="229" t="s">
        <v>202</v>
      </c>
      <c r="B120" s="230" t="s">
        <v>284</v>
      </c>
      <c r="C120" s="232" t="s">
        <v>764</v>
      </c>
      <c r="D120" s="233">
        <v>0</v>
      </c>
      <c r="E120" s="231"/>
      <c r="F120" s="233">
        <v>0</v>
      </c>
      <c r="G120" s="233">
        <v>58307000</v>
      </c>
      <c r="H120" s="231"/>
      <c r="I120" s="231"/>
      <c r="J120" s="231"/>
      <c r="K120" s="231"/>
      <c r="L120" s="231"/>
      <c r="M120" s="233">
        <v>0</v>
      </c>
      <c r="N120" s="233">
        <v>0</v>
      </c>
      <c r="O120" s="233">
        <v>58307000</v>
      </c>
      <c r="P120" s="231"/>
      <c r="Q120" s="231"/>
      <c r="R120" s="231"/>
      <c r="S120" s="233">
        <v>0</v>
      </c>
      <c r="T120" s="233">
        <v>39070911.89</v>
      </c>
      <c r="U120" s="231"/>
      <c r="V120" s="231"/>
      <c r="W120" s="234"/>
      <c r="X120" s="235"/>
      <c r="Y120" s="231"/>
      <c r="Z120" s="233">
        <v>0</v>
      </c>
      <c r="AA120" s="233">
        <v>0</v>
      </c>
      <c r="AB120" s="233">
        <v>39070911.89</v>
      </c>
    </row>
    <row r="121" spans="1:28" ht="45">
      <c r="A121" s="229" t="s">
        <v>736</v>
      </c>
      <c r="B121" s="230" t="s">
        <v>284</v>
      </c>
      <c r="C121" s="232" t="s">
        <v>765</v>
      </c>
      <c r="D121" s="233">
        <v>84112000</v>
      </c>
      <c r="E121" s="231"/>
      <c r="F121" s="233">
        <v>84112000</v>
      </c>
      <c r="G121" s="233">
        <v>0</v>
      </c>
      <c r="H121" s="231"/>
      <c r="I121" s="231"/>
      <c r="J121" s="231"/>
      <c r="K121" s="231"/>
      <c r="L121" s="231"/>
      <c r="M121" s="233">
        <v>0</v>
      </c>
      <c r="N121" s="233">
        <v>80841000</v>
      </c>
      <c r="O121" s="233">
        <v>3271000</v>
      </c>
      <c r="P121" s="231"/>
      <c r="Q121" s="231"/>
      <c r="R121" s="231"/>
      <c r="S121" s="233">
        <v>84105504.46</v>
      </c>
      <c r="T121" s="233">
        <v>0</v>
      </c>
      <c r="U121" s="231"/>
      <c r="V121" s="231"/>
      <c r="W121" s="234"/>
      <c r="X121" s="235"/>
      <c r="Y121" s="231"/>
      <c r="Z121" s="233">
        <v>0</v>
      </c>
      <c r="AA121" s="233">
        <v>80838534.5</v>
      </c>
      <c r="AB121" s="233">
        <v>3266969.96</v>
      </c>
    </row>
    <row r="122" spans="1:28" ht="67.5">
      <c r="A122" s="229" t="s">
        <v>692</v>
      </c>
      <c r="B122" s="230" t="s">
        <v>284</v>
      </c>
      <c r="C122" s="232" t="s">
        <v>766</v>
      </c>
      <c r="D122" s="233">
        <v>9966000</v>
      </c>
      <c r="E122" s="231"/>
      <c r="F122" s="233">
        <v>9966000</v>
      </c>
      <c r="G122" s="233">
        <v>0</v>
      </c>
      <c r="H122" s="231"/>
      <c r="I122" s="231"/>
      <c r="J122" s="231"/>
      <c r="K122" s="231"/>
      <c r="L122" s="231"/>
      <c r="M122" s="233">
        <v>8338000</v>
      </c>
      <c r="N122" s="233">
        <v>1628000</v>
      </c>
      <c r="O122" s="233">
        <v>0</v>
      </c>
      <c r="P122" s="231"/>
      <c r="Q122" s="231"/>
      <c r="R122" s="231"/>
      <c r="S122" s="233">
        <v>9965470.83</v>
      </c>
      <c r="T122" s="233">
        <v>0</v>
      </c>
      <c r="U122" s="231"/>
      <c r="V122" s="231"/>
      <c r="W122" s="234"/>
      <c r="X122" s="235"/>
      <c r="Y122" s="231"/>
      <c r="Z122" s="233">
        <v>8337523.68</v>
      </c>
      <c r="AA122" s="233">
        <v>1627947.15</v>
      </c>
      <c r="AB122" s="233">
        <v>0</v>
      </c>
    </row>
    <row r="123" spans="1:28" s="10" customFormat="1" ht="12.75">
      <c r="A123" s="236" t="s">
        <v>162</v>
      </c>
      <c r="B123" s="245" t="s">
        <v>284</v>
      </c>
      <c r="C123" s="246" t="s">
        <v>767</v>
      </c>
      <c r="D123" s="244">
        <v>1131167500</v>
      </c>
      <c r="E123" s="243"/>
      <c r="F123" s="244">
        <v>1131167500</v>
      </c>
      <c r="G123" s="244">
        <v>53659000</v>
      </c>
      <c r="H123" s="243"/>
      <c r="I123" s="243"/>
      <c r="J123" s="243"/>
      <c r="K123" s="243"/>
      <c r="L123" s="243"/>
      <c r="M123" s="244">
        <v>63692000</v>
      </c>
      <c r="N123" s="244">
        <v>905312500</v>
      </c>
      <c r="O123" s="244">
        <v>215822000</v>
      </c>
      <c r="P123" s="243"/>
      <c r="Q123" s="243"/>
      <c r="R123" s="243"/>
      <c r="S123" s="244">
        <v>973187331.41</v>
      </c>
      <c r="T123" s="244">
        <v>32817396.41</v>
      </c>
      <c r="U123" s="243"/>
      <c r="V123" s="243"/>
      <c r="W123" s="247"/>
      <c r="X123" s="242"/>
      <c r="Y123" s="243"/>
      <c r="Z123" s="244">
        <v>40616621.44</v>
      </c>
      <c r="AA123" s="244">
        <v>767017070.85</v>
      </c>
      <c r="AB123" s="244">
        <v>198371035.53</v>
      </c>
    </row>
    <row r="124" spans="1:28" ht="33.75">
      <c r="A124" s="229" t="s">
        <v>678</v>
      </c>
      <c r="B124" s="230" t="s">
        <v>284</v>
      </c>
      <c r="C124" s="232" t="s">
        <v>768</v>
      </c>
      <c r="D124" s="233">
        <v>353000</v>
      </c>
      <c r="E124" s="231"/>
      <c r="F124" s="233">
        <v>353000</v>
      </c>
      <c r="G124" s="233">
        <v>0</v>
      </c>
      <c r="H124" s="231"/>
      <c r="I124" s="231"/>
      <c r="J124" s="231"/>
      <c r="K124" s="231"/>
      <c r="L124" s="231"/>
      <c r="M124" s="233">
        <v>0</v>
      </c>
      <c r="N124" s="233">
        <v>353000</v>
      </c>
      <c r="O124" s="233">
        <v>0</v>
      </c>
      <c r="P124" s="231"/>
      <c r="Q124" s="231"/>
      <c r="R124" s="231"/>
      <c r="S124" s="233">
        <v>352379.74</v>
      </c>
      <c r="T124" s="233">
        <v>0</v>
      </c>
      <c r="U124" s="231"/>
      <c r="V124" s="231"/>
      <c r="W124" s="234"/>
      <c r="X124" s="235"/>
      <c r="Y124" s="231"/>
      <c r="Z124" s="233">
        <v>0</v>
      </c>
      <c r="AA124" s="233">
        <v>352379.74</v>
      </c>
      <c r="AB124" s="233">
        <v>0</v>
      </c>
    </row>
    <row r="125" spans="1:28" ht="33.75">
      <c r="A125" s="229" t="s">
        <v>638</v>
      </c>
      <c r="B125" s="230" t="s">
        <v>284</v>
      </c>
      <c r="C125" s="232" t="s">
        <v>769</v>
      </c>
      <c r="D125" s="233">
        <v>863646500</v>
      </c>
      <c r="E125" s="231"/>
      <c r="F125" s="233">
        <v>863646500</v>
      </c>
      <c r="G125" s="233">
        <v>0</v>
      </c>
      <c r="H125" s="231"/>
      <c r="I125" s="231"/>
      <c r="J125" s="231"/>
      <c r="K125" s="231"/>
      <c r="L125" s="231"/>
      <c r="M125" s="233">
        <v>43692000</v>
      </c>
      <c r="N125" s="233">
        <v>719433500</v>
      </c>
      <c r="O125" s="233">
        <v>100521000</v>
      </c>
      <c r="P125" s="231"/>
      <c r="Q125" s="231"/>
      <c r="R125" s="231"/>
      <c r="S125" s="233">
        <v>719285486.57</v>
      </c>
      <c r="T125" s="233">
        <v>0</v>
      </c>
      <c r="U125" s="231"/>
      <c r="V125" s="231"/>
      <c r="W125" s="234"/>
      <c r="X125" s="235"/>
      <c r="Y125" s="231"/>
      <c r="Z125" s="233">
        <v>40616621.44</v>
      </c>
      <c r="AA125" s="233">
        <v>587904379.31</v>
      </c>
      <c r="AB125" s="233">
        <v>90764485.82</v>
      </c>
    </row>
    <row r="126" spans="1:28" ht="56.25">
      <c r="A126" s="229" t="s">
        <v>681</v>
      </c>
      <c r="B126" s="230" t="s">
        <v>284</v>
      </c>
      <c r="C126" s="232" t="s">
        <v>770</v>
      </c>
      <c r="D126" s="233">
        <v>1000000</v>
      </c>
      <c r="E126" s="231"/>
      <c r="F126" s="233">
        <v>1000000</v>
      </c>
      <c r="G126" s="233">
        <v>0</v>
      </c>
      <c r="H126" s="231"/>
      <c r="I126" s="231"/>
      <c r="J126" s="231"/>
      <c r="K126" s="231"/>
      <c r="L126" s="231"/>
      <c r="M126" s="233">
        <v>0</v>
      </c>
      <c r="N126" s="233">
        <v>0</v>
      </c>
      <c r="O126" s="233">
        <v>1000000</v>
      </c>
      <c r="P126" s="231"/>
      <c r="Q126" s="231"/>
      <c r="R126" s="231"/>
      <c r="S126" s="233">
        <v>998701.68</v>
      </c>
      <c r="T126" s="233">
        <v>0</v>
      </c>
      <c r="U126" s="231"/>
      <c r="V126" s="231"/>
      <c r="W126" s="234"/>
      <c r="X126" s="235"/>
      <c r="Y126" s="231"/>
      <c r="Z126" s="233">
        <v>0</v>
      </c>
      <c r="AA126" s="233">
        <v>0</v>
      </c>
      <c r="AB126" s="233">
        <v>998701.68</v>
      </c>
    </row>
    <row r="127" spans="1:28" ht="45">
      <c r="A127" s="229" t="s">
        <v>709</v>
      </c>
      <c r="B127" s="230" t="s">
        <v>284</v>
      </c>
      <c r="C127" s="232" t="s">
        <v>771</v>
      </c>
      <c r="D127" s="233">
        <v>86598000</v>
      </c>
      <c r="E127" s="231"/>
      <c r="F127" s="233">
        <v>86598000</v>
      </c>
      <c r="G127" s="233">
        <v>0</v>
      </c>
      <c r="H127" s="231"/>
      <c r="I127" s="231"/>
      <c r="J127" s="231"/>
      <c r="K127" s="231"/>
      <c r="L127" s="231"/>
      <c r="M127" s="233">
        <v>0</v>
      </c>
      <c r="N127" s="233">
        <v>75382000</v>
      </c>
      <c r="O127" s="233">
        <v>11216000</v>
      </c>
      <c r="P127" s="231"/>
      <c r="Q127" s="231"/>
      <c r="R127" s="231"/>
      <c r="S127" s="233">
        <v>84266062.24</v>
      </c>
      <c r="T127" s="233">
        <v>0</v>
      </c>
      <c r="U127" s="231"/>
      <c r="V127" s="231"/>
      <c r="W127" s="234"/>
      <c r="X127" s="235"/>
      <c r="Y127" s="231"/>
      <c r="Z127" s="233">
        <v>0</v>
      </c>
      <c r="AA127" s="233">
        <v>75258182.29</v>
      </c>
      <c r="AB127" s="233">
        <v>9007879.95</v>
      </c>
    </row>
    <row r="128" spans="1:28" ht="12.75">
      <c r="A128" s="229" t="s">
        <v>202</v>
      </c>
      <c r="B128" s="230" t="s">
        <v>284</v>
      </c>
      <c r="C128" s="232" t="s">
        <v>772</v>
      </c>
      <c r="D128" s="233">
        <v>0</v>
      </c>
      <c r="E128" s="231"/>
      <c r="F128" s="233">
        <v>0</v>
      </c>
      <c r="G128" s="233">
        <v>53659000</v>
      </c>
      <c r="H128" s="231"/>
      <c r="I128" s="231"/>
      <c r="J128" s="231"/>
      <c r="K128" s="231"/>
      <c r="L128" s="231"/>
      <c r="M128" s="233">
        <v>20000000</v>
      </c>
      <c r="N128" s="233">
        <v>13973000</v>
      </c>
      <c r="O128" s="233">
        <v>19686000</v>
      </c>
      <c r="P128" s="231"/>
      <c r="Q128" s="231"/>
      <c r="R128" s="231"/>
      <c r="S128" s="233">
        <v>0</v>
      </c>
      <c r="T128" s="233">
        <v>32817396.41</v>
      </c>
      <c r="U128" s="231"/>
      <c r="V128" s="231"/>
      <c r="W128" s="234"/>
      <c r="X128" s="235"/>
      <c r="Y128" s="231"/>
      <c r="Z128" s="233">
        <v>0</v>
      </c>
      <c r="AA128" s="233">
        <v>13132000</v>
      </c>
      <c r="AB128" s="233">
        <v>19685396.41</v>
      </c>
    </row>
    <row r="129" spans="1:28" ht="56.25">
      <c r="A129" s="229" t="s">
        <v>688</v>
      </c>
      <c r="B129" s="230" t="s">
        <v>284</v>
      </c>
      <c r="C129" s="232" t="s">
        <v>773</v>
      </c>
      <c r="D129" s="233">
        <v>64258000</v>
      </c>
      <c r="E129" s="231"/>
      <c r="F129" s="233">
        <v>64258000</v>
      </c>
      <c r="G129" s="233">
        <v>0</v>
      </c>
      <c r="H129" s="231"/>
      <c r="I129" s="231"/>
      <c r="J129" s="231"/>
      <c r="K129" s="231"/>
      <c r="L129" s="231"/>
      <c r="M129" s="233">
        <v>0</v>
      </c>
      <c r="N129" s="233">
        <v>30653000</v>
      </c>
      <c r="O129" s="233">
        <v>33605000</v>
      </c>
      <c r="P129" s="231"/>
      <c r="Q129" s="231"/>
      <c r="R129" s="231"/>
      <c r="S129" s="233">
        <v>64257360</v>
      </c>
      <c r="T129" s="233">
        <v>0</v>
      </c>
      <c r="U129" s="231"/>
      <c r="V129" s="231"/>
      <c r="W129" s="234"/>
      <c r="X129" s="235"/>
      <c r="Y129" s="231"/>
      <c r="Z129" s="233">
        <v>0</v>
      </c>
      <c r="AA129" s="233">
        <v>30652360</v>
      </c>
      <c r="AB129" s="233">
        <v>33605000</v>
      </c>
    </row>
    <row r="130" spans="1:28" ht="22.5">
      <c r="A130" s="229" t="s">
        <v>712</v>
      </c>
      <c r="B130" s="230" t="s">
        <v>284</v>
      </c>
      <c r="C130" s="232" t="s">
        <v>774</v>
      </c>
      <c r="D130" s="233">
        <v>85073000</v>
      </c>
      <c r="E130" s="231"/>
      <c r="F130" s="233">
        <v>85073000</v>
      </c>
      <c r="G130" s="233">
        <v>0</v>
      </c>
      <c r="H130" s="231"/>
      <c r="I130" s="231"/>
      <c r="J130" s="231"/>
      <c r="K130" s="231"/>
      <c r="L130" s="231"/>
      <c r="M130" s="233">
        <v>0</v>
      </c>
      <c r="N130" s="233">
        <v>35279000</v>
      </c>
      <c r="O130" s="233">
        <v>49794000</v>
      </c>
      <c r="P130" s="231"/>
      <c r="Q130" s="231"/>
      <c r="R130" s="231"/>
      <c r="S130" s="233">
        <v>75536711.19</v>
      </c>
      <c r="T130" s="233">
        <v>0</v>
      </c>
      <c r="U130" s="231"/>
      <c r="V130" s="231"/>
      <c r="W130" s="234"/>
      <c r="X130" s="235"/>
      <c r="Y130" s="231"/>
      <c r="Z130" s="233">
        <v>0</v>
      </c>
      <c r="AA130" s="233">
        <v>31227139.52</v>
      </c>
      <c r="AB130" s="233">
        <v>44309571.67</v>
      </c>
    </row>
    <row r="131" spans="1:28" ht="22.5">
      <c r="A131" s="229" t="s">
        <v>714</v>
      </c>
      <c r="B131" s="230" t="s">
        <v>284</v>
      </c>
      <c r="C131" s="232" t="s">
        <v>775</v>
      </c>
      <c r="D131" s="233">
        <v>6401000</v>
      </c>
      <c r="E131" s="231"/>
      <c r="F131" s="233">
        <v>6401000</v>
      </c>
      <c r="G131" s="233">
        <v>0</v>
      </c>
      <c r="H131" s="231"/>
      <c r="I131" s="231"/>
      <c r="J131" s="231"/>
      <c r="K131" s="231"/>
      <c r="L131" s="231"/>
      <c r="M131" s="233">
        <v>0</v>
      </c>
      <c r="N131" s="233">
        <v>6401000</v>
      </c>
      <c r="O131" s="233">
        <v>0</v>
      </c>
      <c r="P131" s="231"/>
      <c r="Q131" s="231"/>
      <c r="R131" s="231"/>
      <c r="S131" s="233">
        <v>5811931.18</v>
      </c>
      <c r="T131" s="233">
        <v>0</v>
      </c>
      <c r="U131" s="231"/>
      <c r="V131" s="231"/>
      <c r="W131" s="234"/>
      <c r="X131" s="235"/>
      <c r="Y131" s="231"/>
      <c r="Z131" s="233">
        <v>0</v>
      </c>
      <c r="AA131" s="233">
        <v>5811931.18</v>
      </c>
      <c r="AB131" s="233">
        <v>0</v>
      </c>
    </row>
    <row r="132" spans="1:28" ht="45">
      <c r="A132" s="229" t="s">
        <v>736</v>
      </c>
      <c r="B132" s="230" t="s">
        <v>284</v>
      </c>
      <c r="C132" s="232" t="s">
        <v>776</v>
      </c>
      <c r="D132" s="233">
        <v>23838000</v>
      </c>
      <c r="E132" s="231"/>
      <c r="F132" s="233">
        <v>23838000</v>
      </c>
      <c r="G132" s="233">
        <v>0</v>
      </c>
      <c r="H132" s="231"/>
      <c r="I132" s="231"/>
      <c r="J132" s="231"/>
      <c r="K132" s="231"/>
      <c r="L132" s="231"/>
      <c r="M132" s="233">
        <v>0</v>
      </c>
      <c r="N132" s="233">
        <v>23838000</v>
      </c>
      <c r="O132" s="233">
        <v>0</v>
      </c>
      <c r="P132" s="231"/>
      <c r="Q132" s="231"/>
      <c r="R132" s="231"/>
      <c r="S132" s="233">
        <v>22678698.81</v>
      </c>
      <c r="T132" s="233">
        <v>0</v>
      </c>
      <c r="U132" s="231"/>
      <c r="V132" s="231"/>
      <c r="W132" s="234"/>
      <c r="X132" s="235"/>
      <c r="Y132" s="231"/>
      <c r="Z132" s="233">
        <v>0</v>
      </c>
      <c r="AA132" s="233">
        <v>22678698.81</v>
      </c>
      <c r="AB132" s="233">
        <v>0</v>
      </c>
    </row>
    <row r="133" spans="1:28" s="10" customFormat="1" ht="22.5">
      <c r="A133" s="236" t="s">
        <v>121</v>
      </c>
      <c r="B133" s="245" t="s">
        <v>284</v>
      </c>
      <c r="C133" s="246" t="s">
        <v>777</v>
      </c>
      <c r="D133" s="244">
        <v>245337000</v>
      </c>
      <c r="E133" s="243"/>
      <c r="F133" s="244">
        <v>245337000</v>
      </c>
      <c r="G133" s="244">
        <v>0</v>
      </c>
      <c r="H133" s="243"/>
      <c r="I133" s="243"/>
      <c r="J133" s="243"/>
      <c r="K133" s="243"/>
      <c r="L133" s="243"/>
      <c r="M133" s="244">
        <v>24615000</v>
      </c>
      <c r="N133" s="244">
        <v>143558000</v>
      </c>
      <c r="O133" s="244">
        <v>77164000</v>
      </c>
      <c r="P133" s="243"/>
      <c r="Q133" s="243"/>
      <c r="R133" s="243"/>
      <c r="S133" s="244">
        <v>225606430.81</v>
      </c>
      <c r="T133" s="244">
        <v>0</v>
      </c>
      <c r="U133" s="243"/>
      <c r="V133" s="243"/>
      <c r="W133" s="247"/>
      <c r="X133" s="242"/>
      <c r="Y133" s="243"/>
      <c r="Z133" s="244">
        <v>21965540.72</v>
      </c>
      <c r="AA133" s="244">
        <v>131432586.31</v>
      </c>
      <c r="AB133" s="244">
        <v>72208303.78</v>
      </c>
    </row>
    <row r="134" spans="1:28" ht="12.75">
      <c r="A134" s="229" t="s">
        <v>672</v>
      </c>
      <c r="B134" s="230" t="s">
        <v>284</v>
      </c>
      <c r="C134" s="232" t="s">
        <v>778</v>
      </c>
      <c r="D134" s="233">
        <v>73843000</v>
      </c>
      <c r="E134" s="231"/>
      <c r="F134" s="233">
        <v>73843000</v>
      </c>
      <c r="G134" s="233">
        <v>0</v>
      </c>
      <c r="H134" s="231"/>
      <c r="I134" s="231"/>
      <c r="J134" s="231"/>
      <c r="K134" s="231"/>
      <c r="L134" s="231"/>
      <c r="M134" s="233">
        <v>16987000</v>
      </c>
      <c r="N134" s="233">
        <v>56856000</v>
      </c>
      <c r="O134" s="233">
        <v>0</v>
      </c>
      <c r="P134" s="231"/>
      <c r="Q134" s="231"/>
      <c r="R134" s="231"/>
      <c r="S134" s="233">
        <v>71457963.81</v>
      </c>
      <c r="T134" s="233">
        <v>0</v>
      </c>
      <c r="U134" s="231"/>
      <c r="V134" s="231"/>
      <c r="W134" s="234"/>
      <c r="X134" s="235"/>
      <c r="Y134" s="231"/>
      <c r="Z134" s="233">
        <v>14794239.46</v>
      </c>
      <c r="AA134" s="233">
        <v>56663724.35</v>
      </c>
      <c r="AB134" s="233">
        <v>0</v>
      </c>
    </row>
    <row r="135" spans="1:28" ht="22.5">
      <c r="A135" s="229" t="s">
        <v>674</v>
      </c>
      <c r="B135" s="230" t="s">
        <v>284</v>
      </c>
      <c r="C135" s="232" t="s">
        <v>779</v>
      </c>
      <c r="D135" s="233">
        <v>15793000</v>
      </c>
      <c r="E135" s="231"/>
      <c r="F135" s="233">
        <v>15793000</v>
      </c>
      <c r="G135" s="233">
        <v>0</v>
      </c>
      <c r="H135" s="231"/>
      <c r="I135" s="231"/>
      <c r="J135" s="231"/>
      <c r="K135" s="231"/>
      <c r="L135" s="231"/>
      <c r="M135" s="233">
        <v>990000</v>
      </c>
      <c r="N135" s="233">
        <v>14803000</v>
      </c>
      <c r="O135" s="233">
        <v>0</v>
      </c>
      <c r="P135" s="231"/>
      <c r="Q135" s="231"/>
      <c r="R135" s="231"/>
      <c r="S135" s="233">
        <v>15072073.34</v>
      </c>
      <c r="T135" s="233">
        <v>0</v>
      </c>
      <c r="U135" s="231"/>
      <c r="V135" s="231"/>
      <c r="W135" s="234"/>
      <c r="X135" s="235"/>
      <c r="Y135" s="231"/>
      <c r="Z135" s="233">
        <v>936381.11</v>
      </c>
      <c r="AA135" s="233">
        <v>14135692.23</v>
      </c>
      <c r="AB135" s="233">
        <v>0</v>
      </c>
    </row>
    <row r="136" spans="1:28" ht="45">
      <c r="A136" s="229" t="s">
        <v>676</v>
      </c>
      <c r="B136" s="230" t="s">
        <v>284</v>
      </c>
      <c r="C136" s="232" t="s">
        <v>780</v>
      </c>
      <c r="D136" s="233">
        <v>25757000</v>
      </c>
      <c r="E136" s="231"/>
      <c r="F136" s="233">
        <v>25757000</v>
      </c>
      <c r="G136" s="233">
        <v>0</v>
      </c>
      <c r="H136" s="231"/>
      <c r="I136" s="231"/>
      <c r="J136" s="231"/>
      <c r="K136" s="231"/>
      <c r="L136" s="231"/>
      <c r="M136" s="233">
        <v>4488000</v>
      </c>
      <c r="N136" s="233">
        <v>21269000</v>
      </c>
      <c r="O136" s="233">
        <v>0</v>
      </c>
      <c r="P136" s="231"/>
      <c r="Q136" s="231"/>
      <c r="R136" s="231"/>
      <c r="S136" s="233">
        <v>24684916.84</v>
      </c>
      <c r="T136" s="233">
        <v>0</v>
      </c>
      <c r="U136" s="231"/>
      <c r="V136" s="231"/>
      <c r="W136" s="234"/>
      <c r="X136" s="235"/>
      <c r="Y136" s="231"/>
      <c r="Z136" s="233">
        <v>4488000</v>
      </c>
      <c r="AA136" s="233">
        <v>20196916.84</v>
      </c>
      <c r="AB136" s="233">
        <v>0</v>
      </c>
    </row>
    <row r="137" spans="1:28" ht="33.75">
      <c r="A137" s="229" t="s">
        <v>638</v>
      </c>
      <c r="B137" s="230" t="s">
        <v>284</v>
      </c>
      <c r="C137" s="232" t="s">
        <v>781</v>
      </c>
      <c r="D137" s="233">
        <v>28404000</v>
      </c>
      <c r="E137" s="231"/>
      <c r="F137" s="233">
        <v>28404000</v>
      </c>
      <c r="G137" s="233">
        <v>0</v>
      </c>
      <c r="H137" s="231"/>
      <c r="I137" s="231"/>
      <c r="J137" s="231"/>
      <c r="K137" s="231"/>
      <c r="L137" s="231"/>
      <c r="M137" s="233">
        <v>2100000</v>
      </c>
      <c r="N137" s="233">
        <v>26304000</v>
      </c>
      <c r="O137" s="233">
        <v>0</v>
      </c>
      <c r="P137" s="231"/>
      <c r="Q137" s="231"/>
      <c r="R137" s="231"/>
      <c r="S137" s="233">
        <v>17941211.04</v>
      </c>
      <c r="T137" s="233">
        <v>0</v>
      </c>
      <c r="U137" s="231"/>
      <c r="V137" s="231"/>
      <c r="W137" s="234"/>
      <c r="X137" s="235"/>
      <c r="Y137" s="231"/>
      <c r="Z137" s="233">
        <v>1746512.15</v>
      </c>
      <c r="AA137" s="233">
        <v>16194698.89</v>
      </c>
      <c r="AB137" s="233">
        <v>0</v>
      </c>
    </row>
    <row r="138" spans="1:28" ht="56.25">
      <c r="A138" s="229" t="s">
        <v>688</v>
      </c>
      <c r="B138" s="230" t="s">
        <v>284</v>
      </c>
      <c r="C138" s="232" t="s">
        <v>782</v>
      </c>
      <c r="D138" s="233">
        <v>84045000</v>
      </c>
      <c r="E138" s="231"/>
      <c r="F138" s="233">
        <v>84045000</v>
      </c>
      <c r="G138" s="233">
        <v>0</v>
      </c>
      <c r="H138" s="231"/>
      <c r="I138" s="231"/>
      <c r="J138" s="231"/>
      <c r="K138" s="231"/>
      <c r="L138" s="231"/>
      <c r="M138" s="233">
        <v>0</v>
      </c>
      <c r="N138" s="233">
        <v>23241000</v>
      </c>
      <c r="O138" s="233">
        <v>60804000</v>
      </c>
      <c r="P138" s="231"/>
      <c r="Q138" s="231"/>
      <c r="R138" s="231"/>
      <c r="S138" s="233">
        <v>84044330</v>
      </c>
      <c r="T138" s="233">
        <v>0</v>
      </c>
      <c r="U138" s="231"/>
      <c r="V138" s="231"/>
      <c r="W138" s="234"/>
      <c r="X138" s="235"/>
      <c r="Y138" s="231"/>
      <c r="Z138" s="233">
        <v>0</v>
      </c>
      <c r="AA138" s="233">
        <v>23240330</v>
      </c>
      <c r="AB138" s="233">
        <v>60804000</v>
      </c>
    </row>
    <row r="139" spans="1:28" ht="22.5">
      <c r="A139" s="229" t="s">
        <v>712</v>
      </c>
      <c r="B139" s="230" t="s">
        <v>284</v>
      </c>
      <c r="C139" s="232" t="s">
        <v>783</v>
      </c>
      <c r="D139" s="233">
        <v>16360000</v>
      </c>
      <c r="E139" s="231"/>
      <c r="F139" s="233">
        <v>16360000</v>
      </c>
      <c r="G139" s="233">
        <v>0</v>
      </c>
      <c r="H139" s="231"/>
      <c r="I139" s="231"/>
      <c r="J139" s="231"/>
      <c r="K139" s="231"/>
      <c r="L139" s="231"/>
      <c r="M139" s="233">
        <v>0</v>
      </c>
      <c r="N139" s="233">
        <v>0</v>
      </c>
      <c r="O139" s="233">
        <v>16360000</v>
      </c>
      <c r="P139" s="231"/>
      <c r="Q139" s="231"/>
      <c r="R139" s="231"/>
      <c r="S139" s="233">
        <v>11404303.78</v>
      </c>
      <c r="T139" s="233">
        <v>0</v>
      </c>
      <c r="U139" s="231"/>
      <c r="V139" s="231"/>
      <c r="W139" s="234"/>
      <c r="X139" s="235"/>
      <c r="Y139" s="231"/>
      <c r="Z139" s="233">
        <v>0</v>
      </c>
      <c r="AA139" s="233">
        <v>0</v>
      </c>
      <c r="AB139" s="233">
        <v>11404303.78</v>
      </c>
    </row>
    <row r="140" spans="1:28" ht="22.5">
      <c r="A140" s="229" t="s">
        <v>642</v>
      </c>
      <c r="B140" s="230" t="s">
        <v>284</v>
      </c>
      <c r="C140" s="232" t="s">
        <v>784</v>
      </c>
      <c r="D140" s="233">
        <v>1051000</v>
      </c>
      <c r="E140" s="231"/>
      <c r="F140" s="233">
        <v>1051000</v>
      </c>
      <c r="G140" s="233">
        <v>0</v>
      </c>
      <c r="H140" s="231"/>
      <c r="I140" s="231"/>
      <c r="J140" s="231"/>
      <c r="K140" s="231"/>
      <c r="L140" s="231"/>
      <c r="M140" s="233">
        <v>48000</v>
      </c>
      <c r="N140" s="233">
        <v>1003000</v>
      </c>
      <c r="O140" s="233">
        <v>0</v>
      </c>
      <c r="P140" s="231"/>
      <c r="Q140" s="231"/>
      <c r="R140" s="231"/>
      <c r="S140" s="233">
        <v>923947</v>
      </c>
      <c r="T140" s="233">
        <v>0</v>
      </c>
      <c r="U140" s="231"/>
      <c r="V140" s="231"/>
      <c r="W140" s="234"/>
      <c r="X140" s="235"/>
      <c r="Y140" s="231"/>
      <c r="Z140" s="233">
        <v>0</v>
      </c>
      <c r="AA140" s="233">
        <v>923947</v>
      </c>
      <c r="AB140" s="233">
        <v>0</v>
      </c>
    </row>
    <row r="141" spans="1:28" ht="12.75">
      <c r="A141" s="229" t="s">
        <v>644</v>
      </c>
      <c r="B141" s="230" t="s">
        <v>284</v>
      </c>
      <c r="C141" s="232" t="s">
        <v>785</v>
      </c>
      <c r="D141" s="233">
        <v>83000</v>
      </c>
      <c r="E141" s="231"/>
      <c r="F141" s="233">
        <v>83000</v>
      </c>
      <c r="G141" s="233">
        <v>0</v>
      </c>
      <c r="H141" s="231"/>
      <c r="I141" s="231"/>
      <c r="J141" s="231"/>
      <c r="K141" s="231"/>
      <c r="L141" s="231"/>
      <c r="M141" s="233">
        <v>2000</v>
      </c>
      <c r="N141" s="233">
        <v>81000</v>
      </c>
      <c r="O141" s="233">
        <v>0</v>
      </c>
      <c r="P141" s="231"/>
      <c r="Q141" s="231"/>
      <c r="R141" s="231"/>
      <c r="S141" s="233">
        <v>77685</v>
      </c>
      <c r="T141" s="233">
        <v>0</v>
      </c>
      <c r="U141" s="231"/>
      <c r="V141" s="231"/>
      <c r="W141" s="234"/>
      <c r="X141" s="235"/>
      <c r="Y141" s="231"/>
      <c r="Z141" s="233">
        <v>408</v>
      </c>
      <c r="AA141" s="233">
        <v>77277</v>
      </c>
      <c r="AB141" s="233">
        <v>0</v>
      </c>
    </row>
    <row r="142" spans="1:28" ht="12.75">
      <c r="A142" s="229" t="s">
        <v>646</v>
      </c>
      <c r="B142" s="230" t="s">
        <v>284</v>
      </c>
      <c r="C142" s="232" t="s">
        <v>786</v>
      </c>
      <c r="D142" s="233">
        <v>1000</v>
      </c>
      <c r="E142" s="231"/>
      <c r="F142" s="233">
        <v>1000</v>
      </c>
      <c r="G142" s="233">
        <v>0</v>
      </c>
      <c r="H142" s="231"/>
      <c r="I142" s="231"/>
      <c r="J142" s="231"/>
      <c r="K142" s="231"/>
      <c r="L142" s="231"/>
      <c r="M142" s="233">
        <v>0</v>
      </c>
      <c r="N142" s="233">
        <v>1000</v>
      </c>
      <c r="O142" s="233">
        <v>0</v>
      </c>
      <c r="P142" s="231"/>
      <c r="Q142" s="231"/>
      <c r="R142" s="231"/>
      <c r="S142" s="233">
        <v>0</v>
      </c>
      <c r="T142" s="233">
        <v>0</v>
      </c>
      <c r="U142" s="231"/>
      <c r="V142" s="231"/>
      <c r="W142" s="234"/>
      <c r="X142" s="235"/>
      <c r="Y142" s="231"/>
      <c r="Z142" s="233">
        <v>0</v>
      </c>
      <c r="AA142" s="233">
        <v>0</v>
      </c>
      <c r="AB142" s="233">
        <v>0</v>
      </c>
    </row>
    <row r="143" spans="1:28" s="10" customFormat="1" ht="12.75">
      <c r="A143" s="236" t="s">
        <v>163</v>
      </c>
      <c r="B143" s="245" t="s">
        <v>284</v>
      </c>
      <c r="C143" s="246" t="s">
        <v>787</v>
      </c>
      <c r="D143" s="244">
        <v>170000</v>
      </c>
      <c r="E143" s="243"/>
      <c r="F143" s="244">
        <v>170000</v>
      </c>
      <c r="G143" s="244">
        <v>0</v>
      </c>
      <c r="H143" s="243"/>
      <c r="I143" s="243"/>
      <c r="J143" s="243"/>
      <c r="K143" s="243"/>
      <c r="L143" s="243"/>
      <c r="M143" s="244">
        <v>170000</v>
      </c>
      <c r="N143" s="244">
        <v>0</v>
      </c>
      <c r="O143" s="244">
        <v>0</v>
      </c>
      <c r="P143" s="243"/>
      <c r="Q143" s="243"/>
      <c r="R143" s="243"/>
      <c r="S143" s="244">
        <v>169968</v>
      </c>
      <c r="T143" s="244">
        <v>0</v>
      </c>
      <c r="U143" s="243"/>
      <c r="V143" s="243"/>
      <c r="W143" s="247"/>
      <c r="X143" s="242"/>
      <c r="Y143" s="243"/>
      <c r="Z143" s="244">
        <v>169968</v>
      </c>
      <c r="AA143" s="244">
        <v>0</v>
      </c>
      <c r="AB143" s="244">
        <v>0</v>
      </c>
    </row>
    <row r="144" spans="1:28" s="10" customFormat="1" ht="22.5">
      <c r="A144" s="236" t="s">
        <v>180</v>
      </c>
      <c r="B144" s="245" t="s">
        <v>284</v>
      </c>
      <c r="C144" s="246" t="s">
        <v>788</v>
      </c>
      <c r="D144" s="244">
        <v>170000</v>
      </c>
      <c r="E144" s="243"/>
      <c r="F144" s="244">
        <v>170000</v>
      </c>
      <c r="G144" s="244">
        <v>0</v>
      </c>
      <c r="H144" s="243"/>
      <c r="I144" s="243"/>
      <c r="J144" s="243"/>
      <c r="K144" s="243"/>
      <c r="L144" s="243"/>
      <c r="M144" s="244">
        <v>170000</v>
      </c>
      <c r="N144" s="244">
        <v>0</v>
      </c>
      <c r="O144" s="244">
        <v>0</v>
      </c>
      <c r="P144" s="243"/>
      <c r="Q144" s="243"/>
      <c r="R144" s="243"/>
      <c r="S144" s="244">
        <v>169968</v>
      </c>
      <c r="T144" s="244">
        <v>0</v>
      </c>
      <c r="U144" s="243"/>
      <c r="V144" s="243"/>
      <c r="W144" s="247"/>
      <c r="X144" s="242"/>
      <c r="Y144" s="243"/>
      <c r="Z144" s="244">
        <v>169968</v>
      </c>
      <c r="AA144" s="244">
        <v>0</v>
      </c>
      <c r="AB144" s="244">
        <v>0</v>
      </c>
    </row>
    <row r="145" spans="1:28" ht="33.75">
      <c r="A145" s="229" t="s">
        <v>638</v>
      </c>
      <c r="B145" s="230" t="s">
        <v>284</v>
      </c>
      <c r="C145" s="232" t="s">
        <v>789</v>
      </c>
      <c r="D145" s="233">
        <v>170000</v>
      </c>
      <c r="E145" s="231"/>
      <c r="F145" s="233">
        <v>170000</v>
      </c>
      <c r="G145" s="233">
        <v>0</v>
      </c>
      <c r="H145" s="231"/>
      <c r="I145" s="231"/>
      <c r="J145" s="231"/>
      <c r="K145" s="231"/>
      <c r="L145" s="231"/>
      <c r="M145" s="233">
        <v>170000</v>
      </c>
      <c r="N145" s="233">
        <v>0</v>
      </c>
      <c r="O145" s="233">
        <v>0</v>
      </c>
      <c r="P145" s="231"/>
      <c r="Q145" s="231"/>
      <c r="R145" s="231"/>
      <c r="S145" s="233">
        <v>169968</v>
      </c>
      <c r="T145" s="233">
        <v>0</v>
      </c>
      <c r="U145" s="231"/>
      <c r="V145" s="231"/>
      <c r="W145" s="234"/>
      <c r="X145" s="235"/>
      <c r="Y145" s="231"/>
      <c r="Z145" s="233">
        <v>169968</v>
      </c>
      <c r="AA145" s="233">
        <v>0</v>
      </c>
      <c r="AB145" s="233">
        <v>0</v>
      </c>
    </row>
    <row r="146" spans="1:28" s="10" customFormat="1" ht="12.75">
      <c r="A146" s="236" t="s">
        <v>425</v>
      </c>
      <c r="B146" s="245" t="s">
        <v>284</v>
      </c>
      <c r="C146" s="246" t="s">
        <v>790</v>
      </c>
      <c r="D146" s="244">
        <v>4205649600</v>
      </c>
      <c r="E146" s="243"/>
      <c r="F146" s="244">
        <v>4205649600</v>
      </c>
      <c r="G146" s="244">
        <v>9192000</v>
      </c>
      <c r="H146" s="243"/>
      <c r="I146" s="243"/>
      <c r="J146" s="243"/>
      <c r="K146" s="243"/>
      <c r="L146" s="243"/>
      <c r="M146" s="244">
        <v>4192767600</v>
      </c>
      <c r="N146" s="244">
        <v>8571000</v>
      </c>
      <c r="O146" s="244">
        <v>13503000</v>
      </c>
      <c r="P146" s="243"/>
      <c r="Q146" s="243"/>
      <c r="R146" s="243"/>
      <c r="S146" s="244">
        <v>4054004883.23</v>
      </c>
      <c r="T146" s="244">
        <v>8807818.44</v>
      </c>
      <c r="U146" s="243"/>
      <c r="V146" s="243"/>
      <c r="W146" s="247"/>
      <c r="X146" s="242"/>
      <c r="Y146" s="243"/>
      <c r="Z146" s="244">
        <v>4041591633.08</v>
      </c>
      <c r="AA146" s="244">
        <v>8503929.03</v>
      </c>
      <c r="AB146" s="244">
        <v>12717139.56</v>
      </c>
    </row>
    <row r="147" spans="1:28" s="10" customFormat="1" ht="12.75">
      <c r="A147" s="236" t="s">
        <v>443</v>
      </c>
      <c r="B147" s="245" t="s">
        <v>284</v>
      </c>
      <c r="C147" s="246" t="s">
        <v>791</v>
      </c>
      <c r="D147" s="244">
        <v>1618967000</v>
      </c>
      <c r="E147" s="243"/>
      <c r="F147" s="244">
        <v>1618967000</v>
      </c>
      <c r="G147" s="244">
        <v>0</v>
      </c>
      <c r="H147" s="243"/>
      <c r="I147" s="243"/>
      <c r="J147" s="243"/>
      <c r="K147" s="243"/>
      <c r="L147" s="243"/>
      <c r="M147" s="244">
        <v>1618967000</v>
      </c>
      <c r="N147" s="244">
        <v>0</v>
      </c>
      <c r="O147" s="244">
        <v>0</v>
      </c>
      <c r="P147" s="243"/>
      <c r="Q147" s="243"/>
      <c r="R147" s="243"/>
      <c r="S147" s="244">
        <v>1522129763.52</v>
      </c>
      <c r="T147" s="244">
        <v>0</v>
      </c>
      <c r="U147" s="243"/>
      <c r="V147" s="243"/>
      <c r="W147" s="247"/>
      <c r="X147" s="242"/>
      <c r="Y147" s="243"/>
      <c r="Z147" s="244">
        <v>1522129763.52</v>
      </c>
      <c r="AA147" s="244">
        <v>0</v>
      </c>
      <c r="AB147" s="244">
        <v>0</v>
      </c>
    </row>
    <row r="148" spans="1:28" ht="12.75">
      <c r="A148" s="229" t="s">
        <v>746</v>
      </c>
      <c r="B148" s="230" t="s">
        <v>284</v>
      </c>
      <c r="C148" s="232" t="s">
        <v>792</v>
      </c>
      <c r="D148" s="233">
        <v>100000</v>
      </c>
      <c r="E148" s="231"/>
      <c r="F148" s="233">
        <v>100000</v>
      </c>
      <c r="G148" s="233">
        <v>0</v>
      </c>
      <c r="H148" s="231"/>
      <c r="I148" s="231"/>
      <c r="J148" s="231"/>
      <c r="K148" s="231"/>
      <c r="L148" s="231"/>
      <c r="M148" s="233">
        <v>100000</v>
      </c>
      <c r="N148" s="233">
        <v>0</v>
      </c>
      <c r="O148" s="233">
        <v>0</v>
      </c>
      <c r="P148" s="231"/>
      <c r="Q148" s="231"/>
      <c r="R148" s="231"/>
      <c r="S148" s="233">
        <v>100000</v>
      </c>
      <c r="T148" s="233">
        <v>0</v>
      </c>
      <c r="U148" s="231"/>
      <c r="V148" s="231"/>
      <c r="W148" s="234"/>
      <c r="X148" s="235"/>
      <c r="Y148" s="231"/>
      <c r="Z148" s="233">
        <v>100000</v>
      </c>
      <c r="AA148" s="233">
        <v>0</v>
      </c>
      <c r="AB148" s="233">
        <v>0</v>
      </c>
    </row>
    <row r="149" spans="1:28" ht="45">
      <c r="A149" s="229" t="s">
        <v>709</v>
      </c>
      <c r="B149" s="230" t="s">
        <v>284</v>
      </c>
      <c r="C149" s="232" t="s">
        <v>793</v>
      </c>
      <c r="D149" s="233">
        <v>239129000</v>
      </c>
      <c r="E149" s="231"/>
      <c r="F149" s="233">
        <v>239129000</v>
      </c>
      <c r="G149" s="233">
        <v>0</v>
      </c>
      <c r="H149" s="231"/>
      <c r="I149" s="231"/>
      <c r="J149" s="231"/>
      <c r="K149" s="231"/>
      <c r="L149" s="231"/>
      <c r="M149" s="233">
        <v>239129000</v>
      </c>
      <c r="N149" s="233">
        <v>0</v>
      </c>
      <c r="O149" s="233">
        <v>0</v>
      </c>
      <c r="P149" s="231"/>
      <c r="Q149" s="231"/>
      <c r="R149" s="231"/>
      <c r="S149" s="233">
        <v>165274481.22</v>
      </c>
      <c r="T149" s="233">
        <v>0</v>
      </c>
      <c r="U149" s="231"/>
      <c r="V149" s="231"/>
      <c r="W149" s="234"/>
      <c r="X149" s="235"/>
      <c r="Y149" s="231"/>
      <c r="Z149" s="233">
        <v>165274481.22</v>
      </c>
      <c r="AA149" s="233">
        <v>0</v>
      </c>
      <c r="AB149" s="233">
        <v>0</v>
      </c>
    </row>
    <row r="150" spans="1:28" ht="56.25">
      <c r="A150" s="229" t="s">
        <v>688</v>
      </c>
      <c r="B150" s="230" t="s">
        <v>284</v>
      </c>
      <c r="C150" s="232" t="s">
        <v>794</v>
      </c>
      <c r="D150" s="233">
        <v>1265275000</v>
      </c>
      <c r="E150" s="231"/>
      <c r="F150" s="233">
        <v>1265275000</v>
      </c>
      <c r="G150" s="233">
        <v>0</v>
      </c>
      <c r="H150" s="231"/>
      <c r="I150" s="231"/>
      <c r="J150" s="231"/>
      <c r="K150" s="231"/>
      <c r="L150" s="231"/>
      <c r="M150" s="233">
        <v>1265275000</v>
      </c>
      <c r="N150" s="233">
        <v>0</v>
      </c>
      <c r="O150" s="233">
        <v>0</v>
      </c>
      <c r="P150" s="231"/>
      <c r="Q150" s="231"/>
      <c r="R150" s="231"/>
      <c r="S150" s="233">
        <v>1251258000</v>
      </c>
      <c r="T150" s="233">
        <v>0</v>
      </c>
      <c r="U150" s="231"/>
      <c r="V150" s="231"/>
      <c r="W150" s="234"/>
      <c r="X150" s="235"/>
      <c r="Y150" s="231"/>
      <c r="Z150" s="233">
        <v>1251258000</v>
      </c>
      <c r="AA150" s="233">
        <v>0</v>
      </c>
      <c r="AB150" s="233">
        <v>0</v>
      </c>
    </row>
    <row r="151" spans="1:28" ht="22.5">
      <c r="A151" s="229" t="s">
        <v>712</v>
      </c>
      <c r="B151" s="230" t="s">
        <v>284</v>
      </c>
      <c r="C151" s="232" t="s">
        <v>795</v>
      </c>
      <c r="D151" s="233">
        <v>87060000</v>
      </c>
      <c r="E151" s="231"/>
      <c r="F151" s="233">
        <v>87060000</v>
      </c>
      <c r="G151" s="233">
        <v>0</v>
      </c>
      <c r="H151" s="231"/>
      <c r="I151" s="231"/>
      <c r="J151" s="231"/>
      <c r="K151" s="231"/>
      <c r="L151" s="231"/>
      <c r="M151" s="233">
        <v>87060000</v>
      </c>
      <c r="N151" s="233">
        <v>0</v>
      </c>
      <c r="O151" s="233">
        <v>0</v>
      </c>
      <c r="P151" s="231"/>
      <c r="Q151" s="231"/>
      <c r="R151" s="231"/>
      <c r="S151" s="233">
        <v>86893282.3</v>
      </c>
      <c r="T151" s="233">
        <v>0</v>
      </c>
      <c r="U151" s="231"/>
      <c r="V151" s="231"/>
      <c r="W151" s="234"/>
      <c r="X151" s="235"/>
      <c r="Y151" s="231"/>
      <c r="Z151" s="233">
        <v>86893282.3</v>
      </c>
      <c r="AA151" s="233">
        <v>0</v>
      </c>
      <c r="AB151" s="233">
        <v>0</v>
      </c>
    </row>
    <row r="152" spans="1:28" ht="33.75">
      <c r="A152" s="229" t="s">
        <v>690</v>
      </c>
      <c r="B152" s="230" t="s">
        <v>284</v>
      </c>
      <c r="C152" s="232" t="s">
        <v>796</v>
      </c>
      <c r="D152" s="233">
        <v>27403000</v>
      </c>
      <c r="E152" s="231"/>
      <c r="F152" s="233">
        <v>27403000</v>
      </c>
      <c r="G152" s="233">
        <v>0</v>
      </c>
      <c r="H152" s="231"/>
      <c r="I152" s="231"/>
      <c r="J152" s="231"/>
      <c r="K152" s="231"/>
      <c r="L152" s="231"/>
      <c r="M152" s="233">
        <v>27403000</v>
      </c>
      <c r="N152" s="233">
        <v>0</v>
      </c>
      <c r="O152" s="233">
        <v>0</v>
      </c>
      <c r="P152" s="231"/>
      <c r="Q152" s="231"/>
      <c r="R152" s="231"/>
      <c r="S152" s="233">
        <v>18604000</v>
      </c>
      <c r="T152" s="233">
        <v>0</v>
      </c>
      <c r="U152" s="231"/>
      <c r="V152" s="231"/>
      <c r="W152" s="234"/>
      <c r="X152" s="235"/>
      <c r="Y152" s="231"/>
      <c r="Z152" s="233">
        <v>18604000</v>
      </c>
      <c r="AA152" s="233">
        <v>0</v>
      </c>
      <c r="AB152" s="233">
        <v>0</v>
      </c>
    </row>
    <row r="153" spans="1:28" s="10" customFormat="1" ht="12.75">
      <c r="A153" s="236" t="s">
        <v>151</v>
      </c>
      <c r="B153" s="245" t="s">
        <v>284</v>
      </c>
      <c r="C153" s="246" t="s">
        <v>797</v>
      </c>
      <c r="D153" s="244">
        <v>2381076600</v>
      </c>
      <c r="E153" s="243"/>
      <c r="F153" s="244">
        <v>2381076600</v>
      </c>
      <c r="G153" s="244">
        <v>4684000</v>
      </c>
      <c r="H153" s="243"/>
      <c r="I153" s="243"/>
      <c r="J153" s="243"/>
      <c r="K153" s="243"/>
      <c r="L153" s="243"/>
      <c r="M153" s="244">
        <v>2381076600</v>
      </c>
      <c r="N153" s="244">
        <v>0</v>
      </c>
      <c r="O153" s="244">
        <v>4684000</v>
      </c>
      <c r="P153" s="243"/>
      <c r="Q153" s="243"/>
      <c r="R153" s="243"/>
      <c r="S153" s="244">
        <v>2332348057.93</v>
      </c>
      <c r="T153" s="244">
        <v>4339757.33</v>
      </c>
      <c r="U153" s="243"/>
      <c r="V153" s="243"/>
      <c r="W153" s="247"/>
      <c r="X153" s="242"/>
      <c r="Y153" s="243"/>
      <c r="Z153" s="244">
        <v>2332348057.93</v>
      </c>
      <c r="AA153" s="244">
        <v>0</v>
      </c>
      <c r="AB153" s="244">
        <v>4339757.33</v>
      </c>
    </row>
    <row r="154" spans="1:28" ht="33.75">
      <c r="A154" s="229" t="s">
        <v>638</v>
      </c>
      <c r="B154" s="230" t="s">
        <v>284</v>
      </c>
      <c r="C154" s="232" t="s">
        <v>798</v>
      </c>
      <c r="D154" s="233">
        <v>22669000</v>
      </c>
      <c r="E154" s="231"/>
      <c r="F154" s="233">
        <v>22669000</v>
      </c>
      <c r="G154" s="233">
        <v>0</v>
      </c>
      <c r="H154" s="231"/>
      <c r="I154" s="231"/>
      <c r="J154" s="231"/>
      <c r="K154" s="231"/>
      <c r="L154" s="231"/>
      <c r="M154" s="233">
        <v>22669000</v>
      </c>
      <c r="N154" s="233">
        <v>0</v>
      </c>
      <c r="O154" s="233">
        <v>0</v>
      </c>
      <c r="P154" s="231"/>
      <c r="Q154" s="231"/>
      <c r="R154" s="231"/>
      <c r="S154" s="233">
        <v>10539326.17</v>
      </c>
      <c r="T154" s="233">
        <v>0</v>
      </c>
      <c r="U154" s="231"/>
      <c r="V154" s="231"/>
      <c r="W154" s="234"/>
      <c r="X154" s="235"/>
      <c r="Y154" s="231"/>
      <c r="Z154" s="233">
        <v>10539326.17</v>
      </c>
      <c r="AA154" s="233">
        <v>0</v>
      </c>
      <c r="AB154" s="233">
        <v>0</v>
      </c>
    </row>
    <row r="155" spans="1:28" ht="33.75">
      <c r="A155" s="229" t="s">
        <v>799</v>
      </c>
      <c r="B155" s="230" t="s">
        <v>284</v>
      </c>
      <c r="C155" s="232" t="s">
        <v>800</v>
      </c>
      <c r="D155" s="233">
        <v>664000</v>
      </c>
      <c r="E155" s="231"/>
      <c r="F155" s="233">
        <v>664000</v>
      </c>
      <c r="G155" s="233">
        <v>0</v>
      </c>
      <c r="H155" s="231"/>
      <c r="I155" s="231"/>
      <c r="J155" s="231"/>
      <c r="K155" s="231"/>
      <c r="L155" s="231"/>
      <c r="M155" s="233">
        <v>664000</v>
      </c>
      <c r="N155" s="233">
        <v>0</v>
      </c>
      <c r="O155" s="233">
        <v>0</v>
      </c>
      <c r="P155" s="231"/>
      <c r="Q155" s="231"/>
      <c r="R155" s="231"/>
      <c r="S155" s="233">
        <v>8711.52</v>
      </c>
      <c r="T155" s="233">
        <v>0</v>
      </c>
      <c r="U155" s="231"/>
      <c r="V155" s="231"/>
      <c r="W155" s="234"/>
      <c r="X155" s="235"/>
      <c r="Y155" s="231"/>
      <c r="Z155" s="233">
        <v>8711.52</v>
      </c>
      <c r="AA155" s="233">
        <v>0</v>
      </c>
      <c r="AB155" s="233">
        <v>0</v>
      </c>
    </row>
    <row r="156" spans="1:28" ht="12.75">
      <c r="A156" s="229" t="s">
        <v>746</v>
      </c>
      <c r="B156" s="230" t="s">
        <v>284</v>
      </c>
      <c r="C156" s="232" t="s">
        <v>801</v>
      </c>
      <c r="D156" s="233">
        <v>400000</v>
      </c>
      <c r="E156" s="231"/>
      <c r="F156" s="233">
        <v>400000</v>
      </c>
      <c r="G156" s="233">
        <v>0</v>
      </c>
      <c r="H156" s="231"/>
      <c r="I156" s="231"/>
      <c r="J156" s="231"/>
      <c r="K156" s="231"/>
      <c r="L156" s="231"/>
      <c r="M156" s="233">
        <v>400000</v>
      </c>
      <c r="N156" s="233">
        <v>0</v>
      </c>
      <c r="O156" s="233">
        <v>0</v>
      </c>
      <c r="P156" s="231"/>
      <c r="Q156" s="231"/>
      <c r="R156" s="231"/>
      <c r="S156" s="233">
        <v>400000</v>
      </c>
      <c r="T156" s="233">
        <v>0</v>
      </c>
      <c r="U156" s="231"/>
      <c r="V156" s="231"/>
      <c r="W156" s="234"/>
      <c r="X156" s="235"/>
      <c r="Y156" s="231"/>
      <c r="Z156" s="233">
        <v>400000</v>
      </c>
      <c r="AA156" s="233">
        <v>0</v>
      </c>
      <c r="AB156" s="233">
        <v>0</v>
      </c>
    </row>
    <row r="157" spans="1:28" ht="45">
      <c r="A157" s="229" t="s">
        <v>709</v>
      </c>
      <c r="B157" s="230" t="s">
        <v>284</v>
      </c>
      <c r="C157" s="232" t="s">
        <v>802</v>
      </c>
      <c r="D157" s="233">
        <v>15159000</v>
      </c>
      <c r="E157" s="231"/>
      <c r="F157" s="233">
        <v>15159000</v>
      </c>
      <c r="G157" s="233">
        <v>0</v>
      </c>
      <c r="H157" s="231"/>
      <c r="I157" s="231"/>
      <c r="J157" s="231"/>
      <c r="K157" s="231"/>
      <c r="L157" s="231"/>
      <c r="M157" s="233">
        <v>15159000</v>
      </c>
      <c r="N157" s="233">
        <v>0</v>
      </c>
      <c r="O157" s="233">
        <v>0</v>
      </c>
      <c r="P157" s="231"/>
      <c r="Q157" s="231"/>
      <c r="R157" s="231"/>
      <c r="S157" s="233">
        <v>4466989.71</v>
      </c>
      <c r="T157" s="233">
        <v>0</v>
      </c>
      <c r="U157" s="231"/>
      <c r="V157" s="231"/>
      <c r="W157" s="234"/>
      <c r="X157" s="235"/>
      <c r="Y157" s="231"/>
      <c r="Z157" s="233">
        <v>4466989.71</v>
      </c>
      <c r="AA157" s="233">
        <v>0</v>
      </c>
      <c r="AB157" s="233">
        <v>0</v>
      </c>
    </row>
    <row r="158" spans="1:28" ht="12.75">
      <c r="A158" s="229" t="s">
        <v>202</v>
      </c>
      <c r="B158" s="230" t="s">
        <v>284</v>
      </c>
      <c r="C158" s="232" t="s">
        <v>803</v>
      </c>
      <c r="D158" s="233">
        <v>0</v>
      </c>
      <c r="E158" s="231"/>
      <c r="F158" s="233">
        <v>0</v>
      </c>
      <c r="G158" s="233">
        <v>4684000</v>
      </c>
      <c r="H158" s="231"/>
      <c r="I158" s="231"/>
      <c r="J158" s="231"/>
      <c r="K158" s="231"/>
      <c r="L158" s="231"/>
      <c r="M158" s="233">
        <v>0</v>
      </c>
      <c r="N158" s="233">
        <v>0</v>
      </c>
      <c r="O158" s="233">
        <v>4684000</v>
      </c>
      <c r="P158" s="231"/>
      <c r="Q158" s="231"/>
      <c r="R158" s="231"/>
      <c r="S158" s="233">
        <v>0</v>
      </c>
      <c r="T158" s="233">
        <v>4339757.33</v>
      </c>
      <c r="U158" s="231"/>
      <c r="V158" s="231"/>
      <c r="W158" s="234"/>
      <c r="X158" s="235"/>
      <c r="Y158" s="231"/>
      <c r="Z158" s="233">
        <v>0</v>
      </c>
      <c r="AA158" s="233">
        <v>0</v>
      </c>
      <c r="AB158" s="233">
        <v>4339757.33</v>
      </c>
    </row>
    <row r="159" spans="1:28" ht="56.25">
      <c r="A159" s="229" t="s">
        <v>688</v>
      </c>
      <c r="B159" s="230" t="s">
        <v>284</v>
      </c>
      <c r="C159" s="232" t="s">
        <v>804</v>
      </c>
      <c r="D159" s="233">
        <v>1900543000</v>
      </c>
      <c r="E159" s="231"/>
      <c r="F159" s="233">
        <v>1900543000</v>
      </c>
      <c r="G159" s="233">
        <v>0</v>
      </c>
      <c r="H159" s="231"/>
      <c r="I159" s="231"/>
      <c r="J159" s="231"/>
      <c r="K159" s="231"/>
      <c r="L159" s="231"/>
      <c r="M159" s="233">
        <v>1900543000</v>
      </c>
      <c r="N159" s="233">
        <v>0</v>
      </c>
      <c r="O159" s="233">
        <v>0</v>
      </c>
      <c r="P159" s="231"/>
      <c r="Q159" s="231"/>
      <c r="R159" s="231"/>
      <c r="S159" s="233">
        <v>1888817851</v>
      </c>
      <c r="T159" s="233">
        <v>0</v>
      </c>
      <c r="U159" s="231"/>
      <c r="V159" s="231"/>
      <c r="W159" s="234"/>
      <c r="X159" s="235"/>
      <c r="Y159" s="231"/>
      <c r="Z159" s="233">
        <v>1888817851</v>
      </c>
      <c r="AA159" s="233">
        <v>0</v>
      </c>
      <c r="AB159" s="233">
        <v>0</v>
      </c>
    </row>
    <row r="160" spans="1:28" ht="22.5">
      <c r="A160" s="229" t="s">
        <v>712</v>
      </c>
      <c r="B160" s="230" t="s">
        <v>284</v>
      </c>
      <c r="C160" s="232" t="s">
        <v>805</v>
      </c>
      <c r="D160" s="233">
        <v>292049912</v>
      </c>
      <c r="E160" s="231"/>
      <c r="F160" s="233">
        <v>292049912</v>
      </c>
      <c r="G160" s="233">
        <v>0</v>
      </c>
      <c r="H160" s="231"/>
      <c r="I160" s="231"/>
      <c r="J160" s="231"/>
      <c r="K160" s="231"/>
      <c r="L160" s="231"/>
      <c r="M160" s="233">
        <v>292049912</v>
      </c>
      <c r="N160" s="233">
        <v>0</v>
      </c>
      <c r="O160" s="233">
        <v>0</v>
      </c>
      <c r="P160" s="231"/>
      <c r="Q160" s="231"/>
      <c r="R160" s="231"/>
      <c r="S160" s="233">
        <v>288345491.53</v>
      </c>
      <c r="T160" s="233">
        <v>0</v>
      </c>
      <c r="U160" s="231"/>
      <c r="V160" s="231"/>
      <c r="W160" s="234"/>
      <c r="X160" s="235"/>
      <c r="Y160" s="231"/>
      <c r="Z160" s="233">
        <v>288345491.53</v>
      </c>
      <c r="AA160" s="233">
        <v>0</v>
      </c>
      <c r="AB160" s="233">
        <v>0</v>
      </c>
    </row>
    <row r="161" spans="1:28" ht="33.75">
      <c r="A161" s="229" t="s">
        <v>690</v>
      </c>
      <c r="B161" s="230" t="s">
        <v>284</v>
      </c>
      <c r="C161" s="232" t="s">
        <v>806</v>
      </c>
      <c r="D161" s="233">
        <v>149591688</v>
      </c>
      <c r="E161" s="231"/>
      <c r="F161" s="233">
        <v>149591688</v>
      </c>
      <c r="G161" s="233">
        <v>0</v>
      </c>
      <c r="H161" s="231"/>
      <c r="I161" s="231"/>
      <c r="J161" s="231"/>
      <c r="K161" s="231"/>
      <c r="L161" s="231"/>
      <c r="M161" s="233">
        <v>149591688</v>
      </c>
      <c r="N161" s="233">
        <v>0</v>
      </c>
      <c r="O161" s="233">
        <v>0</v>
      </c>
      <c r="P161" s="231"/>
      <c r="Q161" s="231"/>
      <c r="R161" s="231"/>
      <c r="S161" s="233">
        <v>139769688</v>
      </c>
      <c r="T161" s="233">
        <v>0</v>
      </c>
      <c r="U161" s="231"/>
      <c r="V161" s="231"/>
      <c r="W161" s="234"/>
      <c r="X161" s="235"/>
      <c r="Y161" s="231"/>
      <c r="Z161" s="233">
        <v>139769688</v>
      </c>
      <c r="AA161" s="233">
        <v>0</v>
      </c>
      <c r="AB161" s="233">
        <v>0</v>
      </c>
    </row>
    <row r="162" spans="1:28" s="10" customFormat="1" ht="33.75">
      <c r="A162" s="236" t="s">
        <v>347</v>
      </c>
      <c r="B162" s="245" t="s">
        <v>284</v>
      </c>
      <c r="C162" s="246" t="s">
        <v>807</v>
      </c>
      <c r="D162" s="244">
        <v>420000</v>
      </c>
      <c r="E162" s="243"/>
      <c r="F162" s="244">
        <v>420000</v>
      </c>
      <c r="G162" s="244">
        <v>0</v>
      </c>
      <c r="H162" s="243"/>
      <c r="I162" s="243"/>
      <c r="J162" s="243"/>
      <c r="K162" s="243"/>
      <c r="L162" s="243"/>
      <c r="M162" s="244">
        <v>420000</v>
      </c>
      <c r="N162" s="244">
        <v>0</v>
      </c>
      <c r="O162" s="244">
        <v>0</v>
      </c>
      <c r="P162" s="243"/>
      <c r="Q162" s="243"/>
      <c r="R162" s="243"/>
      <c r="S162" s="244">
        <v>407152.86</v>
      </c>
      <c r="T162" s="244">
        <v>0</v>
      </c>
      <c r="U162" s="243"/>
      <c r="V162" s="243"/>
      <c r="W162" s="247"/>
      <c r="X162" s="242"/>
      <c r="Y162" s="243"/>
      <c r="Z162" s="244">
        <v>407152.86</v>
      </c>
      <c r="AA162" s="244">
        <v>0</v>
      </c>
      <c r="AB162" s="244">
        <v>0</v>
      </c>
    </row>
    <row r="163" spans="1:28" ht="33.75">
      <c r="A163" s="229" t="s">
        <v>638</v>
      </c>
      <c r="B163" s="230" t="s">
        <v>284</v>
      </c>
      <c r="C163" s="232" t="s">
        <v>808</v>
      </c>
      <c r="D163" s="233">
        <v>420000</v>
      </c>
      <c r="E163" s="231"/>
      <c r="F163" s="233">
        <v>420000</v>
      </c>
      <c r="G163" s="233">
        <v>0</v>
      </c>
      <c r="H163" s="231"/>
      <c r="I163" s="231"/>
      <c r="J163" s="231"/>
      <c r="K163" s="231"/>
      <c r="L163" s="231"/>
      <c r="M163" s="233">
        <v>420000</v>
      </c>
      <c r="N163" s="233">
        <v>0</v>
      </c>
      <c r="O163" s="233">
        <v>0</v>
      </c>
      <c r="P163" s="231"/>
      <c r="Q163" s="231"/>
      <c r="R163" s="231"/>
      <c r="S163" s="233">
        <v>407152.86</v>
      </c>
      <c r="T163" s="233">
        <v>0</v>
      </c>
      <c r="U163" s="231"/>
      <c r="V163" s="231"/>
      <c r="W163" s="234"/>
      <c r="X163" s="235"/>
      <c r="Y163" s="231"/>
      <c r="Z163" s="233">
        <v>407152.86</v>
      </c>
      <c r="AA163" s="233">
        <v>0</v>
      </c>
      <c r="AB163" s="233">
        <v>0</v>
      </c>
    </row>
    <row r="164" spans="1:28" s="10" customFormat="1" ht="22.5">
      <c r="A164" s="236" t="s">
        <v>303</v>
      </c>
      <c r="B164" s="245" t="s">
        <v>284</v>
      </c>
      <c r="C164" s="246" t="s">
        <v>809</v>
      </c>
      <c r="D164" s="244">
        <v>99163000</v>
      </c>
      <c r="E164" s="243"/>
      <c r="F164" s="244">
        <v>99163000</v>
      </c>
      <c r="G164" s="244">
        <v>4508000</v>
      </c>
      <c r="H164" s="243"/>
      <c r="I164" s="243"/>
      <c r="J164" s="243"/>
      <c r="K164" s="243"/>
      <c r="L164" s="243"/>
      <c r="M164" s="244">
        <v>86281000</v>
      </c>
      <c r="N164" s="244">
        <v>8571000</v>
      </c>
      <c r="O164" s="244">
        <v>8819000</v>
      </c>
      <c r="P164" s="243"/>
      <c r="Q164" s="243"/>
      <c r="R164" s="243"/>
      <c r="S164" s="244">
        <v>98390063.04</v>
      </c>
      <c r="T164" s="244">
        <v>4468061.11</v>
      </c>
      <c r="U164" s="243"/>
      <c r="V164" s="243"/>
      <c r="W164" s="247"/>
      <c r="X164" s="242"/>
      <c r="Y164" s="243"/>
      <c r="Z164" s="244">
        <v>85976812.89</v>
      </c>
      <c r="AA164" s="244">
        <v>8503929.03</v>
      </c>
      <c r="AB164" s="244">
        <v>8377382.23</v>
      </c>
    </row>
    <row r="165" spans="1:28" ht="33.75">
      <c r="A165" s="229" t="s">
        <v>678</v>
      </c>
      <c r="B165" s="230" t="s">
        <v>284</v>
      </c>
      <c r="C165" s="232" t="s">
        <v>810</v>
      </c>
      <c r="D165" s="233">
        <v>17191000</v>
      </c>
      <c r="E165" s="231"/>
      <c r="F165" s="233">
        <v>17191000</v>
      </c>
      <c r="G165" s="233">
        <v>0</v>
      </c>
      <c r="H165" s="231"/>
      <c r="I165" s="231"/>
      <c r="J165" s="231"/>
      <c r="K165" s="231"/>
      <c r="L165" s="231"/>
      <c r="M165" s="233">
        <v>17191000</v>
      </c>
      <c r="N165" s="233">
        <v>0</v>
      </c>
      <c r="O165" s="233">
        <v>0</v>
      </c>
      <c r="P165" s="231"/>
      <c r="Q165" s="231"/>
      <c r="R165" s="231"/>
      <c r="S165" s="233">
        <v>17190564.78</v>
      </c>
      <c r="T165" s="233">
        <v>0</v>
      </c>
      <c r="U165" s="231"/>
      <c r="V165" s="231"/>
      <c r="W165" s="234"/>
      <c r="X165" s="235"/>
      <c r="Y165" s="231"/>
      <c r="Z165" s="233">
        <v>17190564.78</v>
      </c>
      <c r="AA165" s="233">
        <v>0</v>
      </c>
      <c r="AB165" s="233">
        <v>0</v>
      </c>
    </row>
    <row r="166" spans="1:28" ht="33.75">
      <c r="A166" s="229" t="s">
        <v>638</v>
      </c>
      <c r="B166" s="230" t="s">
        <v>284</v>
      </c>
      <c r="C166" s="232" t="s">
        <v>811</v>
      </c>
      <c r="D166" s="233">
        <v>25198144</v>
      </c>
      <c r="E166" s="231"/>
      <c r="F166" s="233">
        <v>25198144</v>
      </c>
      <c r="G166" s="233">
        <v>0</v>
      </c>
      <c r="H166" s="231"/>
      <c r="I166" s="231"/>
      <c r="J166" s="231"/>
      <c r="K166" s="231"/>
      <c r="L166" s="231"/>
      <c r="M166" s="233">
        <v>17059144</v>
      </c>
      <c r="N166" s="233">
        <v>3939000</v>
      </c>
      <c r="O166" s="233">
        <v>4200000</v>
      </c>
      <c r="P166" s="231"/>
      <c r="Q166" s="231"/>
      <c r="R166" s="231"/>
      <c r="S166" s="233">
        <v>24690730.31</v>
      </c>
      <c r="T166" s="233">
        <v>0</v>
      </c>
      <c r="U166" s="231"/>
      <c r="V166" s="231"/>
      <c r="W166" s="234"/>
      <c r="X166" s="235"/>
      <c r="Y166" s="231"/>
      <c r="Z166" s="233">
        <v>16966443.89</v>
      </c>
      <c r="AA166" s="233">
        <v>3878881.42</v>
      </c>
      <c r="AB166" s="233">
        <v>3845405</v>
      </c>
    </row>
    <row r="167" spans="1:28" ht="33.75">
      <c r="A167" s="229" t="s">
        <v>799</v>
      </c>
      <c r="B167" s="230" t="s">
        <v>284</v>
      </c>
      <c r="C167" s="232" t="s">
        <v>812</v>
      </c>
      <c r="D167" s="233">
        <v>1678000</v>
      </c>
      <c r="E167" s="231"/>
      <c r="F167" s="233">
        <v>1678000</v>
      </c>
      <c r="G167" s="233">
        <v>0</v>
      </c>
      <c r="H167" s="231"/>
      <c r="I167" s="231"/>
      <c r="J167" s="231"/>
      <c r="K167" s="231"/>
      <c r="L167" s="231"/>
      <c r="M167" s="233">
        <v>1621000</v>
      </c>
      <c r="N167" s="233">
        <v>10000</v>
      </c>
      <c r="O167" s="233">
        <v>47000</v>
      </c>
      <c r="P167" s="231"/>
      <c r="Q167" s="231"/>
      <c r="R167" s="231"/>
      <c r="S167" s="233">
        <v>1591689.01</v>
      </c>
      <c r="T167" s="233">
        <v>0</v>
      </c>
      <c r="U167" s="231"/>
      <c r="V167" s="231"/>
      <c r="W167" s="234"/>
      <c r="X167" s="235"/>
      <c r="Y167" s="231"/>
      <c r="Z167" s="233">
        <v>1588117.59</v>
      </c>
      <c r="AA167" s="233">
        <v>3571.42</v>
      </c>
      <c r="AB167" s="233">
        <v>0</v>
      </c>
    </row>
    <row r="168" spans="1:28" ht="12.75">
      <c r="A168" s="229" t="s">
        <v>746</v>
      </c>
      <c r="B168" s="230" t="s">
        <v>284</v>
      </c>
      <c r="C168" s="232" t="s">
        <v>813</v>
      </c>
      <c r="D168" s="233">
        <v>100000</v>
      </c>
      <c r="E168" s="231"/>
      <c r="F168" s="233">
        <v>100000</v>
      </c>
      <c r="G168" s="233">
        <v>0</v>
      </c>
      <c r="H168" s="231"/>
      <c r="I168" s="231"/>
      <c r="J168" s="231"/>
      <c r="K168" s="231"/>
      <c r="L168" s="231"/>
      <c r="M168" s="233">
        <v>0</v>
      </c>
      <c r="N168" s="233">
        <v>100000</v>
      </c>
      <c r="O168" s="233">
        <v>0</v>
      </c>
      <c r="P168" s="231"/>
      <c r="Q168" s="231"/>
      <c r="R168" s="231"/>
      <c r="S168" s="233">
        <v>100000</v>
      </c>
      <c r="T168" s="233">
        <v>0</v>
      </c>
      <c r="U168" s="231"/>
      <c r="V168" s="231"/>
      <c r="W168" s="234"/>
      <c r="X168" s="235"/>
      <c r="Y168" s="231"/>
      <c r="Z168" s="233">
        <v>0</v>
      </c>
      <c r="AA168" s="233">
        <v>100000</v>
      </c>
      <c r="AB168" s="233">
        <v>0</v>
      </c>
    </row>
    <row r="169" spans="1:28" ht="12.75">
      <c r="A169" s="229" t="s">
        <v>640</v>
      </c>
      <c r="B169" s="230" t="s">
        <v>284</v>
      </c>
      <c r="C169" s="232" t="s">
        <v>814</v>
      </c>
      <c r="D169" s="233">
        <v>870000</v>
      </c>
      <c r="E169" s="231"/>
      <c r="F169" s="233">
        <v>870000</v>
      </c>
      <c r="G169" s="233">
        <v>0</v>
      </c>
      <c r="H169" s="231"/>
      <c r="I169" s="231"/>
      <c r="J169" s="231"/>
      <c r="K169" s="231"/>
      <c r="L169" s="231"/>
      <c r="M169" s="233">
        <v>650000</v>
      </c>
      <c r="N169" s="233">
        <v>0</v>
      </c>
      <c r="O169" s="233">
        <v>220000</v>
      </c>
      <c r="P169" s="231"/>
      <c r="Q169" s="231"/>
      <c r="R169" s="231"/>
      <c r="S169" s="233">
        <v>869985</v>
      </c>
      <c r="T169" s="233">
        <v>0</v>
      </c>
      <c r="U169" s="231"/>
      <c r="V169" s="231"/>
      <c r="W169" s="234"/>
      <c r="X169" s="235"/>
      <c r="Y169" s="231"/>
      <c r="Z169" s="233">
        <v>649985</v>
      </c>
      <c r="AA169" s="233">
        <v>0</v>
      </c>
      <c r="AB169" s="233">
        <v>220000</v>
      </c>
    </row>
    <row r="170" spans="1:28" ht="12.75">
      <c r="A170" s="229" t="s">
        <v>202</v>
      </c>
      <c r="B170" s="230" t="s">
        <v>284</v>
      </c>
      <c r="C170" s="232" t="s">
        <v>815</v>
      </c>
      <c r="D170" s="233">
        <v>0</v>
      </c>
      <c r="E170" s="231"/>
      <c r="F170" s="233">
        <v>0</v>
      </c>
      <c r="G170" s="233">
        <v>4508000</v>
      </c>
      <c r="H170" s="231"/>
      <c r="I170" s="231"/>
      <c r="J170" s="231"/>
      <c r="K170" s="231"/>
      <c r="L170" s="231"/>
      <c r="M170" s="233">
        <v>0</v>
      </c>
      <c r="N170" s="233">
        <v>3076000</v>
      </c>
      <c r="O170" s="233">
        <v>1432000</v>
      </c>
      <c r="P170" s="231"/>
      <c r="Q170" s="231"/>
      <c r="R170" s="231"/>
      <c r="S170" s="233">
        <v>0</v>
      </c>
      <c r="T170" s="233">
        <v>4468061.11</v>
      </c>
      <c r="U170" s="231"/>
      <c r="V170" s="231"/>
      <c r="W170" s="234"/>
      <c r="X170" s="235"/>
      <c r="Y170" s="231"/>
      <c r="Z170" s="233">
        <v>0</v>
      </c>
      <c r="AA170" s="233">
        <v>3076000</v>
      </c>
      <c r="AB170" s="233">
        <v>1392061.11</v>
      </c>
    </row>
    <row r="171" spans="1:28" ht="56.25">
      <c r="A171" s="229" t="s">
        <v>688</v>
      </c>
      <c r="B171" s="230" t="s">
        <v>284</v>
      </c>
      <c r="C171" s="232" t="s">
        <v>816</v>
      </c>
      <c r="D171" s="233">
        <v>18639000</v>
      </c>
      <c r="E171" s="231"/>
      <c r="F171" s="233">
        <v>18639000</v>
      </c>
      <c r="G171" s="233">
        <v>0</v>
      </c>
      <c r="H171" s="231"/>
      <c r="I171" s="231"/>
      <c r="J171" s="231"/>
      <c r="K171" s="231"/>
      <c r="L171" s="231"/>
      <c r="M171" s="233">
        <v>18409000</v>
      </c>
      <c r="N171" s="233">
        <v>230000</v>
      </c>
      <c r="O171" s="233">
        <v>0</v>
      </c>
      <c r="P171" s="231"/>
      <c r="Q171" s="231"/>
      <c r="R171" s="231"/>
      <c r="S171" s="233">
        <v>18639000</v>
      </c>
      <c r="T171" s="233">
        <v>0</v>
      </c>
      <c r="U171" s="231"/>
      <c r="V171" s="231"/>
      <c r="W171" s="234"/>
      <c r="X171" s="235"/>
      <c r="Y171" s="231"/>
      <c r="Z171" s="233">
        <v>18409000</v>
      </c>
      <c r="AA171" s="233">
        <v>230000</v>
      </c>
      <c r="AB171" s="233">
        <v>0</v>
      </c>
    </row>
    <row r="172" spans="1:28" ht="22.5">
      <c r="A172" s="229" t="s">
        <v>712</v>
      </c>
      <c r="B172" s="230" t="s">
        <v>284</v>
      </c>
      <c r="C172" s="232" t="s">
        <v>817</v>
      </c>
      <c r="D172" s="233">
        <v>27793856</v>
      </c>
      <c r="E172" s="231"/>
      <c r="F172" s="233">
        <v>27793856</v>
      </c>
      <c r="G172" s="233">
        <v>0</v>
      </c>
      <c r="H172" s="231"/>
      <c r="I172" s="231"/>
      <c r="J172" s="231"/>
      <c r="K172" s="231"/>
      <c r="L172" s="231"/>
      <c r="M172" s="233">
        <v>26673856</v>
      </c>
      <c r="N172" s="233">
        <v>0</v>
      </c>
      <c r="O172" s="233">
        <v>1120000</v>
      </c>
      <c r="P172" s="231"/>
      <c r="Q172" s="231"/>
      <c r="R172" s="231"/>
      <c r="S172" s="233">
        <v>27715667.75</v>
      </c>
      <c r="T172" s="233">
        <v>0</v>
      </c>
      <c r="U172" s="231"/>
      <c r="V172" s="231"/>
      <c r="W172" s="234"/>
      <c r="X172" s="235"/>
      <c r="Y172" s="231"/>
      <c r="Z172" s="233">
        <v>26595751.63</v>
      </c>
      <c r="AA172" s="233">
        <v>0</v>
      </c>
      <c r="AB172" s="233">
        <v>1119916.12</v>
      </c>
    </row>
    <row r="173" spans="1:28" ht="56.25">
      <c r="A173" s="229" t="s">
        <v>818</v>
      </c>
      <c r="B173" s="230" t="s">
        <v>284</v>
      </c>
      <c r="C173" s="232" t="s">
        <v>819</v>
      </c>
      <c r="D173" s="233">
        <v>1200000</v>
      </c>
      <c r="E173" s="231"/>
      <c r="F173" s="233">
        <v>1200000</v>
      </c>
      <c r="G173" s="233">
        <v>0</v>
      </c>
      <c r="H173" s="231"/>
      <c r="I173" s="231"/>
      <c r="J173" s="231"/>
      <c r="K173" s="231"/>
      <c r="L173" s="231"/>
      <c r="M173" s="233">
        <v>0</v>
      </c>
      <c r="N173" s="233">
        <v>1200000</v>
      </c>
      <c r="O173" s="233">
        <v>0</v>
      </c>
      <c r="P173" s="231"/>
      <c r="Q173" s="231"/>
      <c r="R173" s="231"/>
      <c r="S173" s="233">
        <v>1200000</v>
      </c>
      <c r="T173" s="233">
        <v>0</v>
      </c>
      <c r="U173" s="231"/>
      <c r="V173" s="231"/>
      <c r="W173" s="234"/>
      <c r="X173" s="235"/>
      <c r="Y173" s="231"/>
      <c r="Z173" s="233">
        <v>0</v>
      </c>
      <c r="AA173" s="233">
        <v>1200000</v>
      </c>
      <c r="AB173" s="233">
        <v>0</v>
      </c>
    </row>
    <row r="174" spans="1:28" ht="22.5">
      <c r="A174" s="229" t="s">
        <v>714</v>
      </c>
      <c r="B174" s="230" t="s">
        <v>284</v>
      </c>
      <c r="C174" s="232" t="s">
        <v>820</v>
      </c>
      <c r="D174" s="233">
        <v>16000</v>
      </c>
      <c r="E174" s="231"/>
      <c r="F174" s="233">
        <v>16000</v>
      </c>
      <c r="G174" s="233">
        <v>0</v>
      </c>
      <c r="H174" s="231"/>
      <c r="I174" s="231"/>
      <c r="J174" s="231"/>
      <c r="K174" s="231"/>
      <c r="L174" s="231"/>
      <c r="M174" s="233">
        <v>0</v>
      </c>
      <c r="N174" s="233">
        <v>16000</v>
      </c>
      <c r="O174" s="233">
        <v>0</v>
      </c>
      <c r="P174" s="231"/>
      <c r="Q174" s="231"/>
      <c r="R174" s="231"/>
      <c r="S174" s="233">
        <v>15476.19</v>
      </c>
      <c r="T174" s="233">
        <v>0</v>
      </c>
      <c r="U174" s="231"/>
      <c r="V174" s="231"/>
      <c r="W174" s="234"/>
      <c r="X174" s="235"/>
      <c r="Y174" s="231"/>
      <c r="Z174" s="233">
        <v>0</v>
      </c>
      <c r="AA174" s="233">
        <v>15476.19</v>
      </c>
      <c r="AB174" s="233">
        <v>0</v>
      </c>
    </row>
    <row r="175" spans="1:28" ht="33.75">
      <c r="A175" s="229" t="s">
        <v>690</v>
      </c>
      <c r="B175" s="230" t="s">
        <v>284</v>
      </c>
      <c r="C175" s="232" t="s">
        <v>821</v>
      </c>
      <c r="D175" s="233">
        <v>6477000</v>
      </c>
      <c r="E175" s="231"/>
      <c r="F175" s="233">
        <v>6477000</v>
      </c>
      <c r="G175" s="233">
        <v>0</v>
      </c>
      <c r="H175" s="231"/>
      <c r="I175" s="231"/>
      <c r="J175" s="231"/>
      <c r="K175" s="231"/>
      <c r="L175" s="231"/>
      <c r="M175" s="233">
        <v>4677000</v>
      </c>
      <c r="N175" s="233">
        <v>0</v>
      </c>
      <c r="O175" s="233">
        <v>1800000</v>
      </c>
      <c r="P175" s="231"/>
      <c r="Q175" s="231"/>
      <c r="R175" s="231"/>
      <c r="S175" s="233">
        <v>6376950</v>
      </c>
      <c r="T175" s="233">
        <v>0</v>
      </c>
      <c r="U175" s="231"/>
      <c r="V175" s="231"/>
      <c r="W175" s="234"/>
      <c r="X175" s="235"/>
      <c r="Y175" s="231"/>
      <c r="Z175" s="233">
        <v>4576950</v>
      </c>
      <c r="AA175" s="233">
        <v>0</v>
      </c>
      <c r="AB175" s="233">
        <v>1800000</v>
      </c>
    </row>
    <row r="176" spans="1:28" s="10" customFormat="1" ht="22.5">
      <c r="A176" s="236" t="s">
        <v>308</v>
      </c>
      <c r="B176" s="245" t="s">
        <v>284</v>
      </c>
      <c r="C176" s="246" t="s">
        <v>822</v>
      </c>
      <c r="D176" s="244">
        <v>106023000</v>
      </c>
      <c r="E176" s="243"/>
      <c r="F176" s="244">
        <v>106023000</v>
      </c>
      <c r="G176" s="244">
        <v>0</v>
      </c>
      <c r="H176" s="243"/>
      <c r="I176" s="243"/>
      <c r="J176" s="243"/>
      <c r="K176" s="243"/>
      <c r="L176" s="243"/>
      <c r="M176" s="244">
        <v>106023000</v>
      </c>
      <c r="N176" s="244">
        <v>0</v>
      </c>
      <c r="O176" s="244">
        <v>0</v>
      </c>
      <c r="P176" s="243"/>
      <c r="Q176" s="243"/>
      <c r="R176" s="243"/>
      <c r="S176" s="244">
        <v>100729845.88</v>
      </c>
      <c r="T176" s="244">
        <v>0</v>
      </c>
      <c r="U176" s="243"/>
      <c r="V176" s="243"/>
      <c r="W176" s="247"/>
      <c r="X176" s="242"/>
      <c r="Y176" s="243"/>
      <c r="Z176" s="244">
        <v>100729845.88</v>
      </c>
      <c r="AA176" s="244">
        <v>0</v>
      </c>
      <c r="AB176" s="244">
        <v>0</v>
      </c>
    </row>
    <row r="177" spans="1:28" ht="12.75">
      <c r="A177" s="229" t="s">
        <v>672</v>
      </c>
      <c r="B177" s="230" t="s">
        <v>284</v>
      </c>
      <c r="C177" s="232" t="s">
        <v>823</v>
      </c>
      <c r="D177" s="233">
        <v>42403000</v>
      </c>
      <c r="E177" s="231"/>
      <c r="F177" s="233">
        <v>42403000</v>
      </c>
      <c r="G177" s="233">
        <v>0</v>
      </c>
      <c r="H177" s="231"/>
      <c r="I177" s="231"/>
      <c r="J177" s="231"/>
      <c r="K177" s="231"/>
      <c r="L177" s="231"/>
      <c r="M177" s="233">
        <v>42403000</v>
      </c>
      <c r="N177" s="233">
        <v>0</v>
      </c>
      <c r="O177" s="233">
        <v>0</v>
      </c>
      <c r="P177" s="231"/>
      <c r="Q177" s="231"/>
      <c r="R177" s="231"/>
      <c r="S177" s="233">
        <v>41360705.1</v>
      </c>
      <c r="T177" s="233">
        <v>0</v>
      </c>
      <c r="U177" s="231"/>
      <c r="V177" s="231"/>
      <c r="W177" s="234"/>
      <c r="X177" s="235"/>
      <c r="Y177" s="231"/>
      <c r="Z177" s="233">
        <v>41360705.1</v>
      </c>
      <c r="AA177" s="233">
        <v>0</v>
      </c>
      <c r="AB177" s="233">
        <v>0</v>
      </c>
    </row>
    <row r="178" spans="1:28" ht="22.5">
      <c r="A178" s="229" t="s">
        <v>674</v>
      </c>
      <c r="B178" s="230" t="s">
        <v>284</v>
      </c>
      <c r="C178" s="232" t="s">
        <v>824</v>
      </c>
      <c r="D178" s="233">
        <v>7614000</v>
      </c>
      <c r="E178" s="231"/>
      <c r="F178" s="233">
        <v>7614000</v>
      </c>
      <c r="G178" s="233">
        <v>0</v>
      </c>
      <c r="H178" s="231"/>
      <c r="I178" s="231"/>
      <c r="J178" s="231"/>
      <c r="K178" s="231"/>
      <c r="L178" s="231"/>
      <c r="M178" s="233">
        <v>7614000</v>
      </c>
      <c r="N178" s="233">
        <v>0</v>
      </c>
      <c r="O178" s="233">
        <v>0</v>
      </c>
      <c r="P178" s="231"/>
      <c r="Q178" s="231"/>
      <c r="R178" s="231"/>
      <c r="S178" s="233">
        <v>7607458.34</v>
      </c>
      <c r="T178" s="233">
        <v>0</v>
      </c>
      <c r="U178" s="231"/>
      <c r="V178" s="231"/>
      <c r="W178" s="234"/>
      <c r="X178" s="235"/>
      <c r="Y178" s="231"/>
      <c r="Z178" s="233">
        <v>7607458.34</v>
      </c>
      <c r="AA178" s="233">
        <v>0</v>
      </c>
      <c r="AB178" s="233">
        <v>0</v>
      </c>
    </row>
    <row r="179" spans="1:28" ht="45">
      <c r="A179" s="229" t="s">
        <v>676</v>
      </c>
      <c r="B179" s="230" t="s">
        <v>284</v>
      </c>
      <c r="C179" s="232" t="s">
        <v>825</v>
      </c>
      <c r="D179" s="233">
        <v>14678000</v>
      </c>
      <c r="E179" s="231"/>
      <c r="F179" s="233">
        <v>14678000</v>
      </c>
      <c r="G179" s="233">
        <v>0</v>
      </c>
      <c r="H179" s="231"/>
      <c r="I179" s="231"/>
      <c r="J179" s="231"/>
      <c r="K179" s="231"/>
      <c r="L179" s="231"/>
      <c r="M179" s="233">
        <v>14678000</v>
      </c>
      <c r="N179" s="233">
        <v>0</v>
      </c>
      <c r="O179" s="233">
        <v>0</v>
      </c>
      <c r="P179" s="231"/>
      <c r="Q179" s="231"/>
      <c r="R179" s="231"/>
      <c r="S179" s="233">
        <v>14133660.94</v>
      </c>
      <c r="T179" s="233">
        <v>0</v>
      </c>
      <c r="U179" s="231"/>
      <c r="V179" s="231"/>
      <c r="W179" s="234"/>
      <c r="X179" s="235"/>
      <c r="Y179" s="231"/>
      <c r="Z179" s="233">
        <v>14133660.94</v>
      </c>
      <c r="AA179" s="233">
        <v>0</v>
      </c>
      <c r="AB179" s="233">
        <v>0</v>
      </c>
    </row>
    <row r="180" spans="1:28" ht="22.5">
      <c r="A180" s="229" t="s">
        <v>626</v>
      </c>
      <c r="B180" s="230" t="s">
        <v>284</v>
      </c>
      <c r="C180" s="232" t="s">
        <v>826</v>
      </c>
      <c r="D180" s="233">
        <v>16750000</v>
      </c>
      <c r="E180" s="231"/>
      <c r="F180" s="233">
        <v>16750000</v>
      </c>
      <c r="G180" s="233">
        <v>0</v>
      </c>
      <c r="H180" s="231"/>
      <c r="I180" s="231"/>
      <c r="J180" s="231"/>
      <c r="K180" s="231"/>
      <c r="L180" s="231"/>
      <c r="M180" s="233">
        <v>16750000</v>
      </c>
      <c r="N180" s="233">
        <v>0</v>
      </c>
      <c r="O180" s="233">
        <v>0</v>
      </c>
      <c r="P180" s="231"/>
      <c r="Q180" s="231"/>
      <c r="R180" s="231"/>
      <c r="S180" s="233">
        <v>16635359.09</v>
      </c>
      <c r="T180" s="233">
        <v>0</v>
      </c>
      <c r="U180" s="231"/>
      <c r="V180" s="231"/>
      <c r="W180" s="234"/>
      <c r="X180" s="235"/>
      <c r="Y180" s="231"/>
      <c r="Z180" s="233">
        <v>16635359.09</v>
      </c>
      <c r="AA180" s="233">
        <v>0</v>
      </c>
      <c r="AB180" s="233">
        <v>0</v>
      </c>
    </row>
    <row r="181" spans="1:28" ht="45">
      <c r="A181" s="229" t="s">
        <v>628</v>
      </c>
      <c r="B181" s="230" t="s">
        <v>284</v>
      </c>
      <c r="C181" s="232" t="s">
        <v>827</v>
      </c>
      <c r="D181" s="233">
        <v>4666000</v>
      </c>
      <c r="E181" s="231"/>
      <c r="F181" s="233">
        <v>4666000</v>
      </c>
      <c r="G181" s="233">
        <v>0</v>
      </c>
      <c r="H181" s="231"/>
      <c r="I181" s="231"/>
      <c r="J181" s="231"/>
      <c r="K181" s="231"/>
      <c r="L181" s="231"/>
      <c r="M181" s="233">
        <v>4666000</v>
      </c>
      <c r="N181" s="233">
        <v>0</v>
      </c>
      <c r="O181" s="233">
        <v>0</v>
      </c>
      <c r="P181" s="231"/>
      <c r="Q181" s="231"/>
      <c r="R181" s="231"/>
      <c r="S181" s="233">
        <v>4665708.5</v>
      </c>
      <c r="T181" s="233">
        <v>0</v>
      </c>
      <c r="U181" s="231"/>
      <c r="V181" s="231"/>
      <c r="W181" s="234"/>
      <c r="X181" s="235"/>
      <c r="Y181" s="231"/>
      <c r="Z181" s="233">
        <v>4665708.5</v>
      </c>
      <c r="AA181" s="233">
        <v>0</v>
      </c>
      <c r="AB181" s="233">
        <v>0</v>
      </c>
    </row>
    <row r="182" spans="1:28" ht="56.25">
      <c r="A182" s="229" t="s">
        <v>630</v>
      </c>
      <c r="B182" s="230" t="s">
        <v>284</v>
      </c>
      <c r="C182" s="232" t="s">
        <v>828</v>
      </c>
      <c r="D182" s="233">
        <v>6006000</v>
      </c>
      <c r="E182" s="231"/>
      <c r="F182" s="233">
        <v>6006000</v>
      </c>
      <c r="G182" s="233">
        <v>0</v>
      </c>
      <c r="H182" s="231"/>
      <c r="I182" s="231"/>
      <c r="J182" s="231"/>
      <c r="K182" s="231"/>
      <c r="L182" s="231"/>
      <c r="M182" s="233">
        <v>6006000</v>
      </c>
      <c r="N182" s="233">
        <v>0</v>
      </c>
      <c r="O182" s="233">
        <v>0</v>
      </c>
      <c r="P182" s="231"/>
      <c r="Q182" s="231"/>
      <c r="R182" s="231"/>
      <c r="S182" s="233">
        <v>5945783.01</v>
      </c>
      <c r="T182" s="233">
        <v>0</v>
      </c>
      <c r="U182" s="231"/>
      <c r="V182" s="231"/>
      <c r="W182" s="234"/>
      <c r="X182" s="235"/>
      <c r="Y182" s="231"/>
      <c r="Z182" s="233">
        <v>5945783.01</v>
      </c>
      <c r="AA182" s="233">
        <v>0</v>
      </c>
      <c r="AB182" s="233">
        <v>0</v>
      </c>
    </row>
    <row r="183" spans="1:28" ht="33.75">
      <c r="A183" s="229" t="s">
        <v>638</v>
      </c>
      <c r="B183" s="230" t="s">
        <v>284</v>
      </c>
      <c r="C183" s="232" t="s">
        <v>829</v>
      </c>
      <c r="D183" s="233">
        <v>10002000</v>
      </c>
      <c r="E183" s="231"/>
      <c r="F183" s="233">
        <v>10002000</v>
      </c>
      <c r="G183" s="233">
        <v>0</v>
      </c>
      <c r="H183" s="231"/>
      <c r="I183" s="231"/>
      <c r="J183" s="231"/>
      <c r="K183" s="231"/>
      <c r="L183" s="231"/>
      <c r="M183" s="233">
        <v>10002000</v>
      </c>
      <c r="N183" s="233">
        <v>0</v>
      </c>
      <c r="O183" s="233">
        <v>0</v>
      </c>
      <c r="P183" s="231"/>
      <c r="Q183" s="231"/>
      <c r="R183" s="231"/>
      <c r="S183" s="233">
        <v>9256879.9</v>
      </c>
      <c r="T183" s="233">
        <v>0</v>
      </c>
      <c r="U183" s="231"/>
      <c r="V183" s="231"/>
      <c r="W183" s="234"/>
      <c r="X183" s="235"/>
      <c r="Y183" s="231"/>
      <c r="Z183" s="233">
        <v>9256879.9</v>
      </c>
      <c r="AA183" s="233">
        <v>0</v>
      </c>
      <c r="AB183" s="233">
        <v>0</v>
      </c>
    </row>
    <row r="184" spans="1:28" ht="33.75">
      <c r="A184" s="229" t="s">
        <v>799</v>
      </c>
      <c r="B184" s="230" t="s">
        <v>284</v>
      </c>
      <c r="C184" s="232" t="s">
        <v>830</v>
      </c>
      <c r="D184" s="233">
        <v>3713000</v>
      </c>
      <c r="E184" s="231"/>
      <c r="F184" s="233">
        <v>3713000</v>
      </c>
      <c r="G184" s="233">
        <v>0</v>
      </c>
      <c r="H184" s="231"/>
      <c r="I184" s="231"/>
      <c r="J184" s="231"/>
      <c r="K184" s="231"/>
      <c r="L184" s="231"/>
      <c r="M184" s="233">
        <v>3713000</v>
      </c>
      <c r="N184" s="233">
        <v>0</v>
      </c>
      <c r="O184" s="233">
        <v>0</v>
      </c>
      <c r="P184" s="231"/>
      <c r="Q184" s="231"/>
      <c r="R184" s="231"/>
      <c r="S184" s="233">
        <v>987000</v>
      </c>
      <c r="T184" s="233">
        <v>0</v>
      </c>
      <c r="U184" s="231"/>
      <c r="V184" s="231"/>
      <c r="W184" s="234"/>
      <c r="X184" s="235"/>
      <c r="Y184" s="231"/>
      <c r="Z184" s="233">
        <v>987000</v>
      </c>
      <c r="AA184" s="233">
        <v>0</v>
      </c>
      <c r="AB184" s="233">
        <v>0</v>
      </c>
    </row>
    <row r="185" spans="1:28" ht="22.5">
      <c r="A185" s="229" t="s">
        <v>642</v>
      </c>
      <c r="B185" s="230" t="s">
        <v>284</v>
      </c>
      <c r="C185" s="232" t="s">
        <v>831</v>
      </c>
      <c r="D185" s="233">
        <v>182000</v>
      </c>
      <c r="E185" s="231"/>
      <c r="F185" s="233">
        <v>182000</v>
      </c>
      <c r="G185" s="233">
        <v>0</v>
      </c>
      <c r="H185" s="231"/>
      <c r="I185" s="231"/>
      <c r="J185" s="231"/>
      <c r="K185" s="231"/>
      <c r="L185" s="231"/>
      <c r="M185" s="233">
        <v>182000</v>
      </c>
      <c r="N185" s="233">
        <v>0</v>
      </c>
      <c r="O185" s="233">
        <v>0</v>
      </c>
      <c r="P185" s="231"/>
      <c r="Q185" s="231"/>
      <c r="R185" s="231"/>
      <c r="S185" s="233">
        <v>132873</v>
      </c>
      <c r="T185" s="233">
        <v>0</v>
      </c>
      <c r="U185" s="231"/>
      <c r="V185" s="231"/>
      <c r="W185" s="234"/>
      <c r="X185" s="235"/>
      <c r="Y185" s="231"/>
      <c r="Z185" s="233">
        <v>132873</v>
      </c>
      <c r="AA185" s="233">
        <v>0</v>
      </c>
      <c r="AB185" s="233">
        <v>0</v>
      </c>
    </row>
    <row r="186" spans="1:28" ht="12.75">
      <c r="A186" s="229" t="s">
        <v>644</v>
      </c>
      <c r="B186" s="230" t="s">
        <v>284</v>
      </c>
      <c r="C186" s="232" t="s">
        <v>832</v>
      </c>
      <c r="D186" s="233">
        <v>9000</v>
      </c>
      <c r="E186" s="231"/>
      <c r="F186" s="233">
        <v>9000</v>
      </c>
      <c r="G186" s="233">
        <v>0</v>
      </c>
      <c r="H186" s="231"/>
      <c r="I186" s="231"/>
      <c r="J186" s="231"/>
      <c r="K186" s="231"/>
      <c r="L186" s="231"/>
      <c r="M186" s="233">
        <v>9000</v>
      </c>
      <c r="N186" s="233">
        <v>0</v>
      </c>
      <c r="O186" s="233">
        <v>0</v>
      </c>
      <c r="P186" s="231"/>
      <c r="Q186" s="231"/>
      <c r="R186" s="231"/>
      <c r="S186" s="233">
        <v>4418</v>
      </c>
      <c r="T186" s="233">
        <v>0</v>
      </c>
      <c r="U186" s="231"/>
      <c r="V186" s="231"/>
      <c r="W186" s="234"/>
      <c r="X186" s="235"/>
      <c r="Y186" s="231"/>
      <c r="Z186" s="233">
        <v>4418</v>
      </c>
      <c r="AA186" s="233">
        <v>0</v>
      </c>
      <c r="AB186" s="233">
        <v>0</v>
      </c>
    </row>
    <row r="187" spans="1:28" s="10" customFormat="1" ht="12.75">
      <c r="A187" s="236" t="s">
        <v>424</v>
      </c>
      <c r="B187" s="245" t="s">
        <v>284</v>
      </c>
      <c r="C187" s="246" t="s">
        <v>833</v>
      </c>
      <c r="D187" s="244">
        <v>677309000</v>
      </c>
      <c r="E187" s="243"/>
      <c r="F187" s="244">
        <v>677309000</v>
      </c>
      <c r="G187" s="244">
        <v>1160000</v>
      </c>
      <c r="H187" s="243"/>
      <c r="I187" s="243"/>
      <c r="J187" s="243"/>
      <c r="K187" s="243"/>
      <c r="L187" s="243"/>
      <c r="M187" s="244">
        <v>303465000</v>
      </c>
      <c r="N187" s="244">
        <v>230798000</v>
      </c>
      <c r="O187" s="244">
        <v>144206000</v>
      </c>
      <c r="P187" s="243"/>
      <c r="Q187" s="243"/>
      <c r="R187" s="243"/>
      <c r="S187" s="244">
        <v>652663765.39</v>
      </c>
      <c r="T187" s="244">
        <v>1160000</v>
      </c>
      <c r="U187" s="243"/>
      <c r="V187" s="243"/>
      <c r="W187" s="247"/>
      <c r="X187" s="242"/>
      <c r="Y187" s="243"/>
      <c r="Z187" s="244">
        <v>293079897.14</v>
      </c>
      <c r="AA187" s="244">
        <v>221483531.75</v>
      </c>
      <c r="AB187" s="244">
        <v>139260336.5</v>
      </c>
    </row>
    <row r="188" spans="1:28" s="10" customFormat="1" ht="12.75">
      <c r="A188" s="236" t="s">
        <v>307</v>
      </c>
      <c r="B188" s="245" t="s">
        <v>284</v>
      </c>
      <c r="C188" s="246" t="s">
        <v>834</v>
      </c>
      <c r="D188" s="244">
        <v>618033000</v>
      </c>
      <c r="E188" s="243"/>
      <c r="F188" s="244">
        <v>618033000</v>
      </c>
      <c r="G188" s="244">
        <v>1160000</v>
      </c>
      <c r="H188" s="243"/>
      <c r="I188" s="243"/>
      <c r="J188" s="243"/>
      <c r="K188" s="243"/>
      <c r="L188" s="243"/>
      <c r="M188" s="244">
        <v>276204000</v>
      </c>
      <c r="N188" s="244">
        <v>198783000</v>
      </c>
      <c r="O188" s="244">
        <v>144206000</v>
      </c>
      <c r="P188" s="243"/>
      <c r="Q188" s="243"/>
      <c r="R188" s="243"/>
      <c r="S188" s="244">
        <v>597941789.51</v>
      </c>
      <c r="T188" s="244">
        <v>1160000</v>
      </c>
      <c r="U188" s="243"/>
      <c r="V188" s="243"/>
      <c r="W188" s="247"/>
      <c r="X188" s="242"/>
      <c r="Y188" s="243"/>
      <c r="Z188" s="244">
        <v>267575894.62</v>
      </c>
      <c r="AA188" s="244">
        <v>192265558.39</v>
      </c>
      <c r="AB188" s="244">
        <v>139260336.5</v>
      </c>
    </row>
    <row r="189" spans="1:28" ht="12.75">
      <c r="A189" s="229" t="s">
        <v>672</v>
      </c>
      <c r="B189" s="230" t="s">
        <v>284</v>
      </c>
      <c r="C189" s="232" t="s">
        <v>835</v>
      </c>
      <c r="D189" s="233">
        <v>3431000</v>
      </c>
      <c r="E189" s="231"/>
      <c r="F189" s="233">
        <v>3431000</v>
      </c>
      <c r="G189" s="233">
        <v>0</v>
      </c>
      <c r="H189" s="231"/>
      <c r="I189" s="231"/>
      <c r="J189" s="231"/>
      <c r="K189" s="231"/>
      <c r="L189" s="231"/>
      <c r="M189" s="233">
        <v>3431000</v>
      </c>
      <c r="N189" s="233">
        <v>0</v>
      </c>
      <c r="O189" s="233">
        <v>0</v>
      </c>
      <c r="P189" s="231"/>
      <c r="Q189" s="231"/>
      <c r="R189" s="231"/>
      <c r="S189" s="233">
        <v>3419748.37</v>
      </c>
      <c r="T189" s="233">
        <v>0</v>
      </c>
      <c r="U189" s="231"/>
      <c r="V189" s="231"/>
      <c r="W189" s="234"/>
      <c r="X189" s="235"/>
      <c r="Y189" s="231"/>
      <c r="Z189" s="233">
        <v>3419748.37</v>
      </c>
      <c r="AA189" s="233">
        <v>0</v>
      </c>
      <c r="AB189" s="233">
        <v>0</v>
      </c>
    </row>
    <row r="190" spans="1:28" ht="22.5">
      <c r="A190" s="229" t="s">
        <v>674</v>
      </c>
      <c r="B190" s="230" t="s">
        <v>284</v>
      </c>
      <c r="C190" s="232" t="s">
        <v>836</v>
      </c>
      <c r="D190" s="233">
        <v>1000</v>
      </c>
      <c r="E190" s="231"/>
      <c r="F190" s="233">
        <v>1000</v>
      </c>
      <c r="G190" s="233">
        <v>0</v>
      </c>
      <c r="H190" s="231"/>
      <c r="I190" s="231"/>
      <c r="J190" s="231"/>
      <c r="K190" s="231"/>
      <c r="L190" s="231"/>
      <c r="M190" s="233">
        <v>1000</v>
      </c>
      <c r="N190" s="233">
        <v>0</v>
      </c>
      <c r="O190" s="233">
        <v>0</v>
      </c>
      <c r="P190" s="231"/>
      <c r="Q190" s="231"/>
      <c r="R190" s="231"/>
      <c r="S190" s="233">
        <v>225.81</v>
      </c>
      <c r="T190" s="233">
        <v>0</v>
      </c>
      <c r="U190" s="231"/>
      <c r="V190" s="231"/>
      <c r="W190" s="234"/>
      <c r="X190" s="235"/>
      <c r="Y190" s="231"/>
      <c r="Z190" s="233">
        <v>225.81</v>
      </c>
      <c r="AA190" s="233">
        <v>0</v>
      </c>
      <c r="AB190" s="233">
        <v>0</v>
      </c>
    </row>
    <row r="191" spans="1:28" ht="45">
      <c r="A191" s="229" t="s">
        <v>676</v>
      </c>
      <c r="B191" s="230" t="s">
        <v>284</v>
      </c>
      <c r="C191" s="232" t="s">
        <v>837</v>
      </c>
      <c r="D191" s="233">
        <v>1036000</v>
      </c>
      <c r="E191" s="231"/>
      <c r="F191" s="233">
        <v>1036000</v>
      </c>
      <c r="G191" s="233">
        <v>0</v>
      </c>
      <c r="H191" s="231"/>
      <c r="I191" s="231"/>
      <c r="J191" s="231"/>
      <c r="K191" s="231"/>
      <c r="L191" s="231"/>
      <c r="M191" s="233">
        <v>1036000</v>
      </c>
      <c r="N191" s="233">
        <v>0</v>
      </c>
      <c r="O191" s="233">
        <v>0</v>
      </c>
      <c r="P191" s="231"/>
      <c r="Q191" s="231"/>
      <c r="R191" s="231"/>
      <c r="S191" s="233">
        <v>1032409.72</v>
      </c>
      <c r="T191" s="233">
        <v>0</v>
      </c>
      <c r="U191" s="231"/>
      <c r="V191" s="231"/>
      <c r="W191" s="234"/>
      <c r="X191" s="235"/>
      <c r="Y191" s="231"/>
      <c r="Z191" s="233">
        <v>1032409.72</v>
      </c>
      <c r="AA191" s="233">
        <v>0</v>
      </c>
      <c r="AB191" s="233">
        <v>0</v>
      </c>
    </row>
    <row r="192" spans="1:28" ht="33.75">
      <c r="A192" s="229" t="s">
        <v>678</v>
      </c>
      <c r="B192" s="230" t="s">
        <v>284</v>
      </c>
      <c r="C192" s="232" t="s">
        <v>838</v>
      </c>
      <c r="D192" s="233">
        <v>6890000</v>
      </c>
      <c r="E192" s="231"/>
      <c r="F192" s="233">
        <v>6890000</v>
      </c>
      <c r="G192" s="233">
        <v>0</v>
      </c>
      <c r="H192" s="231"/>
      <c r="I192" s="231"/>
      <c r="J192" s="231"/>
      <c r="K192" s="231"/>
      <c r="L192" s="231"/>
      <c r="M192" s="233">
        <v>6890000</v>
      </c>
      <c r="N192" s="233">
        <v>0</v>
      </c>
      <c r="O192" s="233">
        <v>0</v>
      </c>
      <c r="P192" s="231"/>
      <c r="Q192" s="231"/>
      <c r="R192" s="231"/>
      <c r="S192" s="233">
        <v>6890000</v>
      </c>
      <c r="T192" s="233">
        <v>0</v>
      </c>
      <c r="U192" s="231"/>
      <c r="V192" s="231"/>
      <c r="W192" s="234"/>
      <c r="X192" s="235"/>
      <c r="Y192" s="231"/>
      <c r="Z192" s="233">
        <v>6890000</v>
      </c>
      <c r="AA192" s="233">
        <v>0</v>
      </c>
      <c r="AB192" s="233">
        <v>0</v>
      </c>
    </row>
    <row r="193" spans="1:28" ht="33.75">
      <c r="A193" s="229" t="s">
        <v>638</v>
      </c>
      <c r="B193" s="230" t="s">
        <v>284</v>
      </c>
      <c r="C193" s="232" t="s">
        <v>839</v>
      </c>
      <c r="D193" s="233">
        <v>50472000</v>
      </c>
      <c r="E193" s="231"/>
      <c r="F193" s="233">
        <v>50472000</v>
      </c>
      <c r="G193" s="233">
        <v>0</v>
      </c>
      <c r="H193" s="231"/>
      <c r="I193" s="231"/>
      <c r="J193" s="231"/>
      <c r="K193" s="231"/>
      <c r="L193" s="231"/>
      <c r="M193" s="233">
        <v>2353000</v>
      </c>
      <c r="N193" s="233">
        <v>9702000</v>
      </c>
      <c r="O193" s="233">
        <v>38417000</v>
      </c>
      <c r="P193" s="231"/>
      <c r="Q193" s="231"/>
      <c r="R193" s="231"/>
      <c r="S193" s="233">
        <v>46464524.63</v>
      </c>
      <c r="T193" s="233">
        <v>0</v>
      </c>
      <c r="U193" s="231"/>
      <c r="V193" s="231"/>
      <c r="W193" s="234"/>
      <c r="X193" s="235"/>
      <c r="Y193" s="231"/>
      <c r="Z193" s="233">
        <v>2067954.22</v>
      </c>
      <c r="AA193" s="233">
        <v>6351214.41</v>
      </c>
      <c r="AB193" s="233">
        <v>38045356</v>
      </c>
    </row>
    <row r="194" spans="1:28" ht="12.75">
      <c r="A194" s="229" t="s">
        <v>840</v>
      </c>
      <c r="B194" s="230" t="s">
        <v>284</v>
      </c>
      <c r="C194" s="232" t="s">
        <v>841</v>
      </c>
      <c r="D194" s="233">
        <v>25000</v>
      </c>
      <c r="E194" s="231"/>
      <c r="F194" s="233">
        <v>25000</v>
      </c>
      <c r="G194" s="233">
        <v>0</v>
      </c>
      <c r="H194" s="231"/>
      <c r="I194" s="231"/>
      <c r="J194" s="231"/>
      <c r="K194" s="231"/>
      <c r="L194" s="231"/>
      <c r="M194" s="233">
        <v>25000</v>
      </c>
      <c r="N194" s="233">
        <v>0</v>
      </c>
      <c r="O194" s="233">
        <v>0</v>
      </c>
      <c r="P194" s="231"/>
      <c r="Q194" s="231"/>
      <c r="R194" s="231"/>
      <c r="S194" s="233">
        <v>24000</v>
      </c>
      <c r="T194" s="233">
        <v>0</v>
      </c>
      <c r="U194" s="231"/>
      <c r="V194" s="231"/>
      <c r="W194" s="234"/>
      <c r="X194" s="235"/>
      <c r="Y194" s="231"/>
      <c r="Z194" s="233">
        <v>24000</v>
      </c>
      <c r="AA194" s="233">
        <v>0</v>
      </c>
      <c r="AB194" s="233">
        <v>0</v>
      </c>
    </row>
    <row r="195" spans="1:28" ht="12.75">
      <c r="A195" s="229" t="s">
        <v>640</v>
      </c>
      <c r="B195" s="230" t="s">
        <v>284</v>
      </c>
      <c r="C195" s="232" t="s">
        <v>842</v>
      </c>
      <c r="D195" s="233">
        <v>2830000</v>
      </c>
      <c r="E195" s="231"/>
      <c r="F195" s="233">
        <v>2830000</v>
      </c>
      <c r="G195" s="233">
        <v>0</v>
      </c>
      <c r="H195" s="231"/>
      <c r="I195" s="231"/>
      <c r="J195" s="231"/>
      <c r="K195" s="231"/>
      <c r="L195" s="231"/>
      <c r="M195" s="233">
        <v>0</v>
      </c>
      <c r="N195" s="233">
        <v>0</v>
      </c>
      <c r="O195" s="233">
        <v>2830000</v>
      </c>
      <c r="P195" s="231"/>
      <c r="Q195" s="231"/>
      <c r="R195" s="231"/>
      <c r="S195" s="233">
        <v>2783380</v>
      </c>
      <c r="T195" s="233">
        <v>0</v>
      </c>
      <c r="U195" s="231"/>
      <c r="V195" s="231"/>
      <c r="W195" s="234"/>
      <c r="X195" s="235"/>
      <c r="Y195" s="231"/>
      <c r="Z195" s="233">
        <v>0</v>
      </c>
      <c r="AA195" s="233">
        <v>0</v>
      </c>
      <c r="AB195" s="233">
        <v>2783380</v>
      </c>
    </row>
    <row r="196" spans="1:28" ht="12.75">
      <c r="A196" s="229" t="s">
        <v>202</v>
      </c>
      <c r="B196" s="230" t="s">
        <v>284</v>
      </c>
      <c r="C196" s="232" t="s">
        <v>843</v>
      </c>
      <c r="D196" s="233">
        <v>0</v>
      </c>
      <c r="E196" s="231"/>
      <c r="F196" s="233">
        <v>0</v>
      </c>
      <c r="G196" s="233">
        <v>1160000</v>
      </c>
      <c r="H196" s="231"/>
      <c r="I196" s="231"/>
      <c r="J196" s="231"/>
      <c r="K196" s="231"/>
      <c r="L196" s="231"/>
      <c r="M196" s="233">
        <v>0</v>
      </c>
      <c r="N196" s="233">
        <v>1160000</v>
      </c>
      <c r="O196" s="233">
        <v>0</v>
      </c>
      <c r="P196" s="231"/>
      <c r="Q196" s="231"/>
      <c r="R196" s="231"/>
      <c r="S196" s="233">
        <v>0</v>
      </c>
      <c r="T196" s="233">
        <v>1160000</v>
      </c>
      <c r="U196" s="231"/>
      <c r="V196" s="231"/>
      <c r="W196" s="234"/>
      <c r="X196" s="235"/>
      <c r="Y196" s="231"/>
      <c r="Z196" s="233">
        <v>0</v>
      </c>
      <c r="AA196" s="233">
        <v>1160000</v>
      </c>
      <c r="AB196" s="233">
        <v>0</v>
      </c>
    </row>
    <row r="197" spans="1:28" ht="56.25">
      <c r="A197" s="229" t="s">
        <v>688</v>
      </c>
      <c r="B197" s="230" t="s">
        <v>284</v>
      </c>
      <c r="C197" s="232" t="s">
        <v>844</v>
      </c>
      <c r="D197" s="233">
        <v>134149000</v>
      </c>
      <c r="E197" s="231"/>
      <c r="F197" s="233">
        <v>134149000</v>
      </c>
      <c r="G197" s="233">
        <v>0</v>
      </c>
      <c r="H197" s="231"/>
      <c r="I197" s="231"/>
      <c r="J197" s="231"/>
      <c r="K197" s="231"/>
      <c r="L197" s="231"/>
      <c r="M197" s="233">
        <v>56438000</v>
      </c>
      <c r="N197" s="233">
        <v>16753000</v>
      </c>
      <c r="O197" s="233">
        <v>60958000</v>
      </c>
      <c r="P197" s="231"/>
      <c r="Q197" s="231"/>
      <c r="R197" s="231"/>
      <c r="S197" s="233">
        <v>134149000</v>
      </c>
      <c r="T197" s="233">
        <v>0</v>
      </c>
      <c r="U197" s="231"/>
      <c r="V197" s="231"/>
      <c r="W197" s="234"/>
      <c r="X197" s="235"/>
      <c r="Y197" s="231"/>
      <c r="Z197" s="233">
        <v>56438000</v>
      </c>
      <c r="AA197" s="233">
        <v>16753000</v>
      </c>
      <c r="AB197" s="233">
        <v>60958000</v>
      </c>
    </row>
    <row r="198" spans="1:28" ht="22.5">
      <c r="A198" s="229" t="s">
        <v>712</v>
      </c>
      <c r="B198" s="230" t="s">
        <v>284</v>
      </c>
      <c r="C198" s="232" t="s">
        <v>845</v>
      </c>
      <c r="D198" s="233">
        <v>58995000</v>
      </c>
      <c r="E198" s="231"/>
      <c r="F198" s="233">
        <v>58995000</v>
      </c>
      <c r="G198" s="233">
        <v>0</v>
      </c>
      <c r="H198" s="231"/>
      <c r="I198" s="231"/>
      <c r="J198" s="231"/>
      <c r="K198" s="231"/>
      <c r="L198" s="231"/>
      <c r="M198" s="233">
        <v>24236000</v>
      </c>
      <c r="N198" s="233">
        <v>978000</v>
      </c>
      <c r="O198" s="233">
        <v>33781000</v>
      </c>
      <c r="P198" s="231"/>
      <c r="Q198" s="231"/>
      <c r="R198" s="231"/>
      <c r="S198" s="233">
        <v>49485933.33</v>
      </c>
      <c r="T198" s="233">
        <v>0</v>
      </c>
      <c r="U198" s="231"/>
      <c r="V198" s="231"/>
      <c r="W198" s="234"/>
      <c r="X198" s="235"/>
      <c r="Y198" s="231"/>
      <c r="Z198" s="233">
        <v>19254332.83</v>
      </c>
      <c r="AA198" s="233">
        <v>978000</v>
      </c>
      <c r="AB198" s="233">
        <v>29253600.5</v>
      </c>
    </row>
    <row r="199" spans="1:28" ht="56.25">
      <c r="A199" s="229" t="s">
        <v>818</v>
      </c>
      <c r="B199" s="230" t="s">
        <v>284</v>
      </c>
      <c r="C199" s="232" t="s">
        <v>846</v>
      </c>
      <c r="D199" s="233">
        <v>203083000</v>
      </c>
      <c r="E199" s="231"/>
      <c r="F199" s="233">
        <v>203083000</v>
      </c>
      <c r="G199" s="233">
        <v>0</v>
      </c>
      <c r="H199" s="231"/>
      <c r="I199" s="231"/>
      <c r="J199" s="231"/>
      <c r="K199" s="231"/>
      <c r="L199" s="231"/>
      <c r="M199" s="233">
        <v>113288000</v>
      </c>
      <c r="N199" s="233">
        <v>89795000</v>
      </c>
      <c r="O199" s="233">
        <v>0</v>
      </c>
      <c r="P199" s="231"/>
      <c r="Q199" s="231"/>
      <c r="R199" s="231"/>
      <c r="S199" s="233">
        <v>203083000</v>
      </c>
      <c r="T199" s="233">
        <v>0</v>
      </c>
      <c r="U199" s="231"/>
      <c r="V199" s="231"/>
      <c r="W199" s="234"/>
      <c r="X199" s="235"/>
      <c r="Y199" s="231"/>
      <c r="Z199" s="233">
        <v>113288000</v>
      </c>
      <c r="AA199" s="233">
        <v>89795000</v>
      </c>
      <c r="AB199" s="233">
        <v>0</v>
      </c>
    </row>
    <row r="200" spans="1:28" ht="22.5">
      <c r="A200" s="229" t="s">
        <v>714</v>
      </c>
      <c r="B200" s="230" t="s">
        <v>284</v>
      </c>
      <c r="C200" s="232" t="s">
        <v>847</v>
      </c>
      <c r="D200" s="233">
        <v>130634000</v>
      </c>
      <c r="E200" s="231"/>
      <c r="F200" s="233">
        <v>130634000</v>
      </c>
      <c r="G200" s="233">
        <v>0</v>
      </c>
      <c r="H200" s="231"/>
      <c r="I200" s="231"/>
      <c r="J200" s="231"/>
      <c r="K200" s="231"/>
      <c r="L200" s="231"/>
      <c r="M200" s="233">
        <v>62606000</v>
      </c>
      <c r="N200" s="233">
        <v>68028000</v>
      </c>
      <c r="O200" s="233">
        <v>0</v>
      </c>
      <c r="P200" s="231"/>
      <c r="Q200" s="231"/>
      <c r="R200" s="231"/>
      <c r="S200" s="233">
        <v>124122567.65</v>
      </c>
      <c r="T200" s="233">
        <v>0</v>
      </c>
      <c r="U200" s="231"/>
      <c r="V200" s="231"/>
      <c r="W200" s="234"/>
      <c r="X200" s="235"/>
      <c r="Y200" s="231"/>
      <c r="Z200" s="233">
        <v>59261223.67</v>
      </c>
      <c r="AA200" s="233">
        <v>64861343.98</v>
      </c>
      <c r="AB200" s="233">
        <v>0</v>
      </c>
    </row>
    <row r="201" spans="1:28" ht="33.75">
      <c r="A201" s="229" t="s">
        <v>690</v>
      </c>
      <c r="B201" s="230" t="s">
        <v>284</v>
      </c>
      <c r="C201" s="232" t="s">
        <v>848</v>
      </c>
      <c r="D201" s="233">
        <v>26162000</v>
      </c>
      <c r="E201" s="231"/>
      <c r="F201" s="233">
        <v>26162000</v>
      </c>
      <c r="G201" s="233">
        <v>0</v>
      </c>
      <c r="H201" s="231"/>
      <c r="I201" s="231"/>
      <c r="J201" s="231"/>
      <c r="K201" s="231"/>
      <c r="L201" s="231"/>
      <c r="M201" s="233">
        <v>5725000</v>
      </c>
      <c r="N201" s="233">
        <v>12217000</v>
      </c>
      <c r="O201" s="233">
        <v>8220000</v>
      </c>
      <c r="P201" s="231"/>
      <c r="Q201" s="231"/>
      <c r="R201" s="231"/>
      <c r="S201" s="233">
        <v>26162000</v>
      </c>
      <c r="T201" s="233">
        <v>0</v>
      </c>
      <c r="U201" s="231"/>
      <c r="V201" s="231"/>
      <c r="W201" s="234"/>
      <c r="X201" s="235"/>
      <c r="Y201" s="231"/>
      <c r="Z201" s="233">
        <v>5725000</v>
      </c>
      <c r="AA201" s="233">
        <v>12217000</v>
      </c>
      <c r="AB201" s="233">
        <v>8220000</v>
      </c>
    </row>
    <row r="202" spans="1:28" ht="45">
      <c r="A202" s="229" t="s">
        <v>736</v>
      </c>
      <c r="B202" s="230" t="s">
        <v>284</v>
      </c>
      <c r="C202" s="232" t="s">
        <v>849</v>
      </c>
      <c r="D202" s="233">
        <v>150000</v>
      </c>
      <c r="E202" s="231"/>
      <c r="F202" s="233">
        <v>150000</v>
      </c>
      <c r="G202" s="233">
        <v>0</v>
      </c>
      <c r="H202" s="231"/>
      <c r="I202" s="231"/>
      <c r="J202" s="231"/>
      <c r="K202" s="231"/>
      <c r="L202" s="231"/>
      <c r="M202" s="233">
        <v>0</v>
      </c>
      <c r="N202" s="233">
        <v>150000</v>
      </c>
      <c r="O202" s="233">
        <v>0</v>
      </c>
      <c r="P202" s="231"/>
      <c r="Q202" s="231"/>
      <c r="R202" s="231"/>
      <c r="S202" s="233">
        <v>150000</v>
      </c>
      <c r="T202" s="233">
        <v>0</v>
      </c>
      <c r="U202" s="231"/>
      <c r="V202" s="231"/>
      <c r="W202" s="234"/>
      <c r="X202" s="235"/>
      <c r="Y202" s="231"/>
      <c r="Z202" s="233">
        <v>0</v>
      </c>
      <c r="AA202" s="233">
        <v>150000</v>
      </c>
      <c r="AB202" s="233">
        <v>0</v>
      </c>
    </row>
    <row r="203" spans="1:28" ht="22.5">
      <c r="A203" s="229" t="s">
        <v>642</v>
      </c>
      <c r="B203" s="230" t="s">
        <v>284</v>
      </c>
      <c r="C203" s="232" t="s">
        <v>850</v>
      </c>
      <c r="D203" s="233">
        <v>175000</v>
      </c>
      <c r="E203" s="231"/>
      <c r="F203" s="233">
        <v>175000</v>
      </c>
      <c r="G203" s="233">
        <v>0</v>
      </c>
      <c r="H203" s="231"/>
      <c r="I203" s="231"/>
      <c r="J203" s="231"/>
      <c r="K203" s="231"/>
      <c r="L203" s="231"/>
      <c r="M203" s="233">
        <v>175000</v>
      </c>
      <c r="N203" s="233">
        <v>0</v>
      </c>
      <c r="O203" s="233">
        <v>0</v>
      </c>
      <c r="P203" s="231"/>
      <c r="Q203" s="231"/>
      <c r="R203" s="231"/>
      <c r="S203" s="233">
        <v>175000</v>
      </c>
      <c r="T203" s="233">
        <v>0</v>
      </c>
      <c r="U203" s="231"/>
      <c r="V203" s="231"/>
      <c r="W203" s="234"/>
      <c r="X203" s="235"/>
      <c r="Y203" s="231"/>
      <c r="Z203" s="233">
        <v>175000</v>
      </c>
      <c r="AA203" s="233">
        <v>0</v>
      </c>
      <c r="AB203" s="233">
        <v>0</v>
      </c>
    </row>
    <row r="204" spans="1:28" s="10" customFormat="1" ht="22.5">
      <c r="A204" s="236" t="s">
        <v>87</v>
      </c>
      <c r="B204" s="245" t="s">
        <v>284</v>
      </c>
      <c r="C204" s="246" t="s">
        <v>851</v>
      </c>
      <c r="D204" s="244">
        <v>59276000</v>
      </c>
      <c r="E204" s="243"/>
      <c r="F204" s="244">
        <v>59276000</v>
      </c>
      <c r="G204" s="244">
        <v>0</v>
      </c>
      <c r="H204" s="243"/>
      <c r="I204" s="243"/>
      <c r="J204" s="243"/>
      <c r="K204" s="243"/>
      <c r="L204" s="243"/>
      <c r="M204" s="244">
        <v>27261000</v>
      </c>
      <c r="N204" s="244">
        <v>32015000</v>
      </c>
      <c r="O204" s="244">
        <v>0</v>
      </c>
      <c r="P204" s="243"/>
      <c r="Q204" s="243"/>
      <c r="R204" s="243"/>
      <c r="S204" s="244">
        <v>54721975.88</v>
      </c>
      <c r="T204" s="244">
        <v>0</v>
      </c>
      <c r="U204" s="243"/>
      <c r="V204" s="243"/>
      <c r="W204" s="247"/>
      <c r="X204" s="242"/>
      <c r="Y204" s="243"/>
      <c r="Z204" s="244">
        <v>25504002.52</v>
      </c>
      <c r="AA204" s="244">
        <v>29217973.36</v>
      </c>
      <c r="AB204" s="244">
        <v>0</v>
      </c>
    </row>
    <row r="205" spans="1:28" ht="12.75">
      <c r="A205" s="229" t="s">
        <v>672</v>
      </c>
      <c r="B205" s="230" t="s">
        <v>284</v>
      </c>
      <c r="C205" s="232" t="s">
        <v>852</v>
      </c>
      <c r="D205" s="233">
        <v>21922000</v>
      </c>
      <c r="E205" s="231"/>
      <c r="F205" s="233">
        <v>21922000</v>
      </c>
      <c r="G205" s="233">
        <v>0</v>
      </c>
      <c r="H205" s="231"/>
      <c r="I205" s="231"/>
      <c r="J205" s="231"/>
      <c r="K205" s="231"/>
      <c r="L205" s="231"/>
      <c r="M205" s="233">
        <v>4062000</v>
      </c>
      <c r="N205" s="233">
        <v>17860000</v>
      </c>
      <c r="O205" s="233">
        <v>0</v>
      </c>
      <c r="P205" s="231"/>
      <c r="Q205" s="231"/>
      <c r="R205" s="231"/>
      <c r="S205" s="233">
        <v>21150835.44</v>
      </c>
      <c r="T205" s="233">
        <v>0</v>
      </c>
      <c r="U205" s="231"/>
      <c r="V205" s="231"/>
      <c r="W205" s="234"/>
      <c r="X205" s="235"/>
      <c r="Y205" s="231"/>
      <c r="Z205" s="233">
        <v>3867745.44</v>
      </c>
      <c r="AA205" s="233">
        <v>17283090</v>
      </c>
      <c r="AB205" s="233">
        <v>0</v>
      </c>
    </row>
    <row r="206" spans="1:28" ht="22.5">
      <c r="A206" s="229" t="s">
        <v>674</v>
      </c>
      <c r="B206" s="230" t="s">
        <v>284</v>
      </c>
      <c r="C206" s="232" t="s">
        <v>853</v>
      </c>
      <c r="D206" s="233">
        <v>5150000</v>
      </c>
      <c r="E206" s="231"/>
      <c r="F206" s="233">
        <v>5150000</v>
      </c>
      <c r="G206" s="233">
        <v>0</v>
      </c>
      <c r="H206" s="231"/>
      <c r="I206" s="231"/>
      <c r="J206" s="231"/>
      <c r="K206" s="231"/>
      <c r="L206" s="231"/>
      <c r="M206" s="233">
        <v>601000</v>
      </c>
      <c r="N206" s="233">
        <v>4549000</v>
      </c>
      <c r="O206" s="233">
        <v>0</v>
      </c>
      <c r="P206" s="231"/>
      <c r="Q206" s="231"/>
      <c r="R206" s="231"/>
      <c r="S206" s="233">
        <v>4601966.84</v>
      </c>
      <c r="T206" s="233">
        <v>0</v>
      </c>
      <c r="U206" s="231"/>
      <c r="V206" s="231"/>
      <c r="W206" s="234"/>
      <c r="X206" s="235"/>
      <c r="Y206" s="231"/>
      <c r="Z206" s="233">
        <v>480112</v>
      </c>
      <c r="AA206" s="233">
        <v>4121854.84</v>
      </c>
      <c r="AB206" s="233">
        <v>0</v>
      </c>
    </row>
    <row r="207" spans="1:28" ht="45">
      <c r="A207" s="229" t="s">
        <v>676</v>
      </c>
      <c r="B207" s="230" t="s">
        <v>284</v>
      </c>
      <c r="C207" s="232" t="s">
        <v>854</v>
      </c>
      <c r="D207" s="233">
        <v>8127000</v>
      </c>
      <c r="E207" s="231"/>
      <c r="F207" s="233">
        <v>8127000</v>
      </c>
      <c r="G207" s="233">
        <v>0</v>
      </c>
      <c r="H207" s="231"/>
      <c r="I207" s="231"/>
      <c r="J207" s="231"/>
      <c r="K207" s="231"/>
      <c r="L207" s="231"/>
      <c r="M207" s="233">
        <v>1406000</v>
      </c>
      <c r="N207" s="233">
        <v>6721000</v>
      </c>
      <c r="O207" s="233">
        <v>0</v>
      </c>
      <c r="P207" s="231"/>
      <c r="Q207" s="231"/>
      <c r="R207" s="231"/>
      <c r="S207" s="233">
        <v>7235528.41</v>
      </c>
      <c r="T207" s="233">
        <v>0</v>
      </c>
      <c r="U207" s="231"/>
      <c r="V207" s="231"/>
      <c r="W207" s="234"/>
      <c r="X207" s="235"/>
      <c r="Y207" s="231"/>
      <c r="Z207" s="233">
        <v>1140178.89</v>
      </c>
      <c r="AA207" s="233">
        <v>6095349.52</v>
      </c>
      <c r="AB207" s="233">
        <v>0</v>
      </c>
    </row>
    <row r="208" spans="1:28" ht="22.5">
      <c r="A208" s="229" t="s">
        <v>626</v>
      </c>
      <c r="B208" s="230" t="s">
        <v>284</v>
      </c>
      <c r="C208" s="232" t="s">
        <v>855</v>
      </c>
      <c r="D208" s="233">
        <v>10513000</v>
      </c>
      <c r="E208" s="231"/>
      <c r="F208" s="233">
        <v>10513000</v>
      </c>
      <c r="G208" s="233">
        <v>0</v>
      </c>
      <c r="H208" s="231"/>
      <c r="I208" s="231"/>
      <c r="J208" s="231"/>
      <c r="K208" s="231"/>
      <c r="L208" s="231"/>
      <c r="M208" s="233">
        <v>10513000</v>
      </c>
      <c r="N208" s="233">
        <v>0</v>
      </c>
      <c r="O208" s="233">
        <v>0</v>
      </c>
      <c r="P208" s="231"/>
      <c r="Q208" s="231"/>
      <c r="R208" s="231"/>
      <c r="S208" s="233">
        <v>10424436.57</v>
      </c>
      <c r="T208" s="233">
        <v>0</v>
      </c>
      <c r="U208" s="231"/>
      <c r="V208" s="231"/>
      <c r="W208" s="234"/>
      <c r="X208" s="235"/>
      <c r="Y208" s="231"/>
      <c r="Z208" s="233">
        <v>10424436.57</v>
      </c>
      <c r="AA208" s="233">
        <v>0</v>
      </c>
      <c r="AB208" s="233">
        <v>0</v>
      </c>
    </row>
    <row r="209" spans="1:28" ht="45">
      <c r="A209" s="229" t="s">
        <v>628</v>
      </c>
      <c r="B209" s="230" t="s">
        <v>284</v>
      </c>
      <c r="C209" s="232" t="s">
        <v>856</v>
      </c>
      <c r="D209" s="233">
        <v>2612000</v>
      </c>
      <c r="E209" s="231"/>
      <c r="F209" s="233">
        <v>2612000</v>
      </c>
      <c r="G209" s="233">
        <v>0</v>
      </c>
      <c r="H209" s="231"/>
      <c r="I209" s="231"/>
      <c r="J209" s="231"/>
      <c r="K209" s="231"/>
      <c r="L209" s="231"/>
      <c r="M209" s="233">
        <v>2612000</v>
      </c>
      <c r="N209" s="233">
        <v>0</v>
      </c>
      <c r="O209" s="233">
        <v>0</v>
      </c>
      <c r="P209" s="231"/>
      <c r="Q209" s="231"/>
      <c r="R209" s="231"/>
      <c r="S209" s="233">
        <v>2611445.75</v>
      </c>
      <c r="T209" s="233">
        <v>0</v>
      </c>
      <c r="U209" s="231"/>
      <c r="V209" s="231"/>
      <c r="W209" s="234"/>
      <c r="X209" s="235"/>
      <c r="Y209" s="231"/>
      <c r="Z209" s="233">
        <v>2611445.75</v>
      </c>
      <c r="AA209" s="233">
        <v>0</v>
      </c>
      <c r="AB209" s="233">
        <v>0</v>
      </c>
    </row>
    <row r="210" spans="1:28" ht="56.25">
      <c r="A210" s="229" t="s">
        <v>630</v>
      </c>
      <c r="B210" s="230" t="s">
        <v>284</v>
      </c>
      <c r="C210" s="232" t="s">
        <v>857</v>
      </c>
      <c r="D210" s="233">
        <v>3962000</v>
      </c>
      <c r="E210" s="231"/>
      <c r="F210" s="233">
        <v>3962000</v>
      </c>
      <c r="G210" s="233">
        <v>0</v>
      </c>
      <c r="H210" s="231"/>
      <c r="I210" s="231"/>
      <c r="J210" s="231"/>
      <c r="K210" s="231"/>
      <c r="L210" s="231"/>
      <c r="M210" s="233">
        <v>3962000</v>
      </c>
      <c r="N210" s="233">
        <v>0</v>
      </c>
      <c r="O210" s="233">
        <v>0</v>
      </c>
      <c r="P210" s="231"/>
      <c r="Q210" s="231"/>
      <c r="R210" s="231"/>
      <c r="S210" s="233">
        <v>3756376.55</v>
      </c>
      <c r="T210" s="233">
        <v>0</v>
      </c>
      <c r="U210" s="231"/>
      <c r="V210" s="231"/>
      <c r="W210" s="234"/>
      <c r="X210" s="235"/>
      <c r="Y210" s="231"/>
      <c r="Z210" s="233">
        <v>3756376.55</v>
      </c>
      <c r="AA210" s="233">
        <v>0</v>
      </c>
      <c r="AB210" s="233">
        <v>0</v>
      </c>
    </row>
    <row r="211" spans="1:28" ht="33.75">
      <c r="A211" s="229" t="s">
        <v>638</v>
      </c>
      <c r="B211" s="230" t="s">
        <v>284</v>
      </c>
      <c r="C211" s="232" t="s">
        <v>858</v>
      </c>
      <c r="D211" s="233">
        <v>6512000</v>
      </c>
      <c r="E211" s="231"/>
      <c r="F211" s="233">
        <v>6512000</v>
      </c>
      <c r="G211" s="233">
        <v>0</v>
      </c>
      <c r="H211" s="231"/>
      <c r="I211" s="231"/>
      <c r="J211" s="231"/>
      <c r="K211" s="231"/>
      <c r="L211" s="231"/>
      <c r="M211" s="233">
        <v>3641000</v>
      </c>
      <c r="N211" s="233">
        <v>2871000</v>
      </c>
      <c r="O211" s="233">
        <v>0</v>
      </c>
      <c r="P211" s="231"/>
      <c r="Q211" s="231"/>
      <c r="R211" s="231"/>
      <c r="S211" s="233">
        <v>4588591.13</v>
      </c>
      <c r="T211" s="233">
        <v>0</v>
      </c>
      <c r="U211" s="231"/>
      <c r="V211" s="231"/>
      <c r="W211" s="234"/>
      <c r="X211" s="235"/>
      <c r="Y211" s="231"/>
      <c r="Z211" s="233">
        <v>2876861.13</v>
      </c>
      <c r="AA211" s="233">
        <v>1711730</v>
      </c>
      <c r="AB211" s="233">
        <v>0</v>
      </c>
    </row>
    <row r="212" spans="1:28" ht="22.5">
      <c r="A212" s="229" t="s">
        <v>642</v>
      </c>
      <c r="B212" s="230" t="s">
        <v>284</v>
      </c>
      <c r="C212" s="232" t="s">
        <v>859</v>
      </c>
      <c r="D212" s="233">
        <v>466000</v>
      </c>
      <c r="E212" s="231"/>
      <c r="F212" s="233">
        <v>466000</v>
      </c>
      <c r="G212" s="233">
        <v>0</v>
      </c>
      <c r="H212" s="231"/>
      <c r="I212" s="231"/>
      <c r="J212" s="231"/>
      <c r="K212" s="231"/>
      <c r="L212" s="231"/>
      <c r="M212" s="233">
        <v>464000</v>
      </c>
      <c r="N212" s="233">
        <v>2000</v>
      </c>
      <c r="O212" s="233">
        <v>0</v>
      </c>
      <c r="P212" s="231"/>
      <c r="Q212" s="231"/>
      <c r="R212" s="231"/>
      <c r="S212" s="233">
        <v>346846.19</v>
      </c>
      <c r="T212" s="233">
        <v>0</v>
      </c>
      <c r="U212" s="231"/>
      <c r="V212" s="231"/>
      <c r="W212" s="234"/>
      <c r="X212" s="235"/>
      <c r="Y212" s="231"/>
      <c r="Z212" s="233">
        <v>346846.19</v>
      </c>
      <c r="AA212" s="233">
        <v>0</v>
      </c>
      <c r="AB212" s="233">
        <v>0</v>
      </c>
    </row>
    <row r="213" spans="1:28" ht="12.75">
      <c r="A213" s="229" t="s">
        <v>644</v>
      </c>
      <c r="B213" s="230" t="s">
        <v>284</v>
      </c>
      <c r="C213" s="232" t="s">
        <v>860</v>
      </c>
      <c r="D213" s="233">
        <v>12000</v>
      </c>
      <c r="E213" s="231"/>
      <c r="F213" s="233">
        <v>12000</v>
      </c>
      <c r="G213" s="233">
        <v>0</v>
      </c>
      <c r="H213" s="231"/>
      <c r="I213" s="231"/>
      <c r="J213" s="231"/>
      <c r="K213" s="231"/>
      <c r="L213" s="231"/>
      <c r="M213" s="233">
        <v>0</v>
      </c>
      <c r="N213" s="233">
        <v>12000</v>
      </c>
      <c r="O213" s="233">
        <v>0</v>
      </c>
      <c r="P213" s="231"/>
      <c r="Q213" s="231"/>
      <c r="R213" s="231"/>
      <c r="S213" s="233">
        <v>5949</v>
      </c>
      <c r="T213" s="233">
        <v>0</v>
      </c>
      <c r="U213" s="231"/>
      <c r="V213" s="231"/>
      <c r="W213" s="234"/>
      <c r="X213" s="235"/>
      <c r="Y213" s="231"/>
      <c r="Z213" s="233">
        <v>0</v>
      </c>
      <c r="AA213" s="233">
        <v>5949</v>
      </c>
      <c r="AB213" s="233">
        <v>0</v>
      </c>
    </row>
    <row r="214" spans="1:28" s="10" customFormat="1" ht="12.75">
      <c r="A214" s="236" t="s">
        <v>88</v>
      </c>
      <c r="B214" s="245" t="s">
        <v>284</v>
      </c>
      <c r="C214" s="246" t="s">
        <v>861</v>
      </c>
      <c r="D214" s="244">
        <v>60186000</v>
      </c>
      <c r="E214" s="243"/>
      <c r="F214" s="244">
        <v>60186000</v>
      </c>
      <c r="G214" s="244">
        <v>0</v>
      </c>
      <c r="H214" s="243"/>
      <c r="I214" s="243"/>
      <c r="J214" s="243"/>
      <c r="K214" s="243"/>
      <c r="L214" s="243"/>
      <c r="M214" s="244">
        <v>60186000</v>
      </c>
      <c r="N214" s="244">
        <v>0</v>
      </c>
      <c r="O214" s="244">
        <v>0</v>
      </c>
      <c r="P214" s="243"/>
      <c r="Q214" s="243"/>
      <c r="R214" s="243"/>
      <c r="S214" s="244">
        <v>54577768.03</v>
      </c>
      <c r="T214" s="244">
        <v>0</v>
      </c>
      <c r="U214" s="243"/>
      <c r="V214" s="243"/>
      <c r="W214" s="247"/>
      <c r="X214" s="242"/>
      <c r="Y214" s="243"/>
      <c r="Z214" s="244">
        <v>54577768.03</v>
      </c>
      <c r="AA214" s="244">
        <v>0</v>
      </c>
      <c r="AB214" s="244">
        <v>0</v>
      </c>
    </row>
    <row r="215" spans="1:28" s="10" customFormat="1" ht="12.75">
      <c r="A215" s="236" t="s">
        <v>7</v>
      </c>
      <c r="B215" s="245" t="s">
        <v>284</v>
      </c>
      <c r="C215" s="246" t="s">
        <v>862</v>
      </c>
      <c r="D215" s="244">
        <v>56000000</v>
      </c>
      <c r="E215" s="243"/>
      <c r="F215" s="244">
        <v>56000000</v>
      </c>
      <c r="G215" s="244">
        <v>0</v>
      </c>
      <c r="H215" s="243"/>
      <c r="I215" s="243"/>
      <c r="J215" s="243"/>
      <c r="K215" s="243"/>
      <c r="L215" s="243"/>
      <c r="M215" s="244">
        <v>56000000</v>
      </c>
      <c r="N215" s="244">
        <v>0</v>
      </c>
      <c r="O215" s="244">
        <v>0</v>
      </c>
      <c r="P215" s="243"/>
      <c r="Q215" s="243"/>
      <c r="R215" s="243"/>
      <c r="S215" s="244">
        <v>52222055.22</v>
      </c>
      <c r="T215" s="244">
        <v>0</v>
      </c>
      <c r="U215" s="243"/>
      <c r="V215" s="243"/>
      <c r="W215" s="247"/>
      <c r="X215" s="242"/>
      <c r="Y215" s="243"/>
      <c r="Z215" s="244">
        <v>52222055.22</v>
      </c>
      <c r="AA215" s="244">
        <v>0</v>
      </c>
      <c r="AB215" s="244">
        <v>0</v>
      </c>
    </row>
    <row r="216" spans="1:28" ht="12.75">
      <c r="A216" s="229" t="s">
        <v>746</v>
      </c>
      <c r="B216" s="230" t="s">
        <v>284</v>
      </c>
      <c r="C216" s="232" t="s">
        <v>863</v>
      </c>
      <c r="D216" s="233">
        <v>100000</v>
      </c>
      <c r="E216" s="231"/>
      <c r="F216" s="233">
        <v>100000</v>
      </c>
      <c r="G216" s="233">
        <v>0</v>
      </c>
      <c r="H216" s="231"/>
      <c r="I216" s="231"/>
      <c r="J216" s="231"/>
      <c r="K216" s="231"/>
      <c r="L216" s="231"/>
      <c r="M216" s="233">
        <v>100000</v>
      </c>
      <c r="N216" s="233">
        <v>0</v>
      </c>
      <c r="O216" s="233">
        <v>0</v>
      </c>
      <c r="P216" s="231"/>
      <c r="Q216" s="231"/>
      <c r="R216" s="231"/>
      <c r="S216" s="233">
        <v>100000</v>
      </c>
      <c r="T216" s="233">
        <v>0</v>
      </c>
      <c r="U216" s="231"/>
      <c r="V216" s="231"/>
      <c r="W216" s="234"/>
      <c r="X216" s="235"/>
      <c r="Y216" s="231"/>
      <c r="Z216" s="233">
        <v>100000</v>
      </c>
      <c r="AA216" s="233">
        <v>0</v>
      </c>
      <c r="AB216" s="233">
        <v>0</v>
      </c>
    </row>
    <row r="217" spans="1:28" ht="12.75">
      <c r="A217" s="229" t="s">
        <v>202</v>
      </c>
      <c r="B217" s="230" t="s">
        <v>284</v>
      </c>
      <c r="C217" s="232" t="s">
        <v>864</v>
      </c>
      <c r="D217" s="233">
        <v>55900000</v>
      </c>
      <c r="E217" s="231"/>
      <c r="F217" s="233">
        <v>55900000</v>
      </c>
      <c r="G217" s="233">
        <v>0</v>
      </c>
      <c r="H217" s="231"/>
      <c r="I217" s="231"/>
      <c r="J217" s="231"/>
      <c r="K217" s="231"/>
      <c r="L217" s="231"/>
      <c r="M217" s="233">
        <v>55900000</v>
      </c>
      <c r="N217" s="233">
        <v>0</v>
      </c>
      <c r="O217" s="233">
        <v>0</v>
      </c>
      <c r="P217" s="231"/>
      <c r="Q217" s="231"/>
      <c r="R217" s="231"/>
      <c r="S217" s="233">
        <v>52122055.22</v>
      </c>
      <c r="T217" s="233">
        <v>0</v>
      </c>
      <c r="U217" s="231"/>
      <c r="V217" s="231"/>
      <c r="W217" s="234"/>
      <c r="X217" s="235"/>
      <c r="Y217" s="231"/>
      <c r="Z217" s="233">
        <v>52122055.22</v>
      </c>
      <c r="AA217" s="233">
        <v>0</v>
      </c>
      <c r="AB217" s="233">
        <v>0</v>
      </c>
    </row>
    <row r="218" spans="1:28" s="10" customFormat="1" ht="12.75">
      <c r="A218" s="236" t="s">
        <v>8</v>
      </c>
      <c r="B218" s="245" t="s">
        <v>284</v>
      </c>
      <c r="C218" s="246" t="s">
        <v>865</v>
      </c>
      <c r="D218" s="244">
        <v>100000</v>
      </c>
      <c r="E218" s="243"/>
      <c r="F218" s="244">
        <v>100000</v>
      </c>
      <c r="G218" s="244">
        <v>0</v>
      </c>
      <c r="H218" s="243"/>
      <c r="I218" s="243"/>
      <c r="J218" s="243"/>
      <c r="K218" s="243"/>
      <c r="L218" s="243"/>
      <c r="M218" s="244">
        <v>100000</v>
      </c>
      <c r="N218" s="244">
        <v>0</v>
      </c>
      <c r="O218" s="244">
        <v>0</v>
      </c>
      <c r="P218" s="243"/>
      <c r="Q218" s="243"/>
      <c r="R218" s="243"/>
      <c r="S218" s="244">
        <v>100000</v>
      </c>
      <c r="T218" s="244">
        <v>0</v>
      </c>
      <c r="U218" s="243"/>
      <c r="V218" s="243"/>
      <c r="W218" s="247"/>
      <c r="X218" s="242"/>
      <c r="Y218" s="243"/>
      <c r="Z218" s="244">
        <v>100000</v>
      </c>
      <c r="AA218" s="244">
        <v>0</v>
      </c>
      <c r="AB218" s="244">
        <v>0</v>
      </c>
    </row>
    <row r="219" spans="1:28" ht="12.75">
      <c r="A219" s="229" t="s">
        <v>746</v>
      </c>
      <c r="B219" s="230" t="s">
        <v>284</v>
      </c>
      <c r="C219" s="232" t="s">
        <v>866</v>
      </c>
      <c r="D219" s="233">
        <v>100000</v>
      </c>
      <c r="E219" s="231"/>
      <c r="F219" s="233">
        <v>100000</v>
      </c>
      <c r="G219" s="233">
        <v>0</v>
      </c>
      <c r="H219" s="231"/>
      <c r="I219" s="231"/>
      <c r="J219" s="231"/>
      <c r="K219" s="231"/>
      <c r="L219" s="231"/>
      <c r="M219" s="233">
        <v>100000</v>
      </c>
      <c r="N219" s="233">
        <v>0</v>
      </c>
      <c r="O219" s="233">
        <v>0</v>
      </c>
      <c r="P219" s="231"/>
      <c r="Q219" s="231"/>
      <c r="R219" s="231"/>
      <c r="S219" s="233">
        <v>100000</v>
      </c>
      <c r="T219" s="233">
        <v>0</v>
      </c>
      <c r="U219" s="231"/>
      <c r="V219" s="231"/>
      <c r="W219" s="234"/>
      <c r="X219" s="235"/>
      <c r="Y219" s="231"/>
      <c r="Z219" s="233">
        <v>100000</v>
      </c>
      <c r="AA219" s="233">
        <v>0</v>
      </c>
      <c r="AB219" s="233">
        <v>0</v>
      </c>
    </row>
    <row r="220" spans="1:28" s="10" customFormat="1" ht="12.75">
      <c r="A220" s="236" t="s">
        <v>170</v>
      </c>
      <c r="B220" s="245" t="s">
        <v>284</v>
      </c>
      <c r="C220" s="246" t="s">
        <v>867</v>
      </c>
      <c r="D220" s="244">
        <v>1526000</v>
      </c>
      <c r="E220" s="243"/>
      <c r="F220" s="244">
        <v>1526000</v>
      </c>
      <c r="G220" s="244">
        <v>0</v>
      </c>
      <c r="H220" s="243"/>
      <c r="I220" s="243"/>
      <c r="J220" s="243"/>
      <c r="K220" s="243"/>
      <c r="L220" s="243"/>
      <c r="M220" s="244">
        <v>1526000</v>
      </c>
      <c r="N220" s="244">
        <v>0</v>
      </c>
      <c r="O220" s="244">
        <v>0</v>
      </c>
      <c r="P220" s="243"/>
      <c r="Q220" s="243"/>
      <c r="R220" s="243"/>
      <c r="S220" s="244">
        <v>1525643.19</v>
      </c>
      <c r="T220" s="244">
        <v>0</v>
      </c>
      <c r="U220" s="243"/>
      <c r="V220" s="243"/>
      <c r="W220" s="247"/>
      <c r="X220" s="242"/>
      <c r="Y220" s="243"/>
      <c r="Z220" s="244">
        <v>1525643.19</v>
      </c>
      <c r="AA220" s="244">
        <v>0</v>
      </c>
      <c r="AB220" s="244">
        <v>0</v>
      </c>
    </row>
    <row r="221" spans="1:28" ht="45">
      <c r="A221" s="229" t="s">
        <v>709</v>
      </c>
      <c r="B221" s="230" t="s">
        <v>284</v>
      </c>
      <c r="C221" s="232" t="s">
        <v>868</v>
      </c>
      <c r="D221" s="233">
        <v>1526000</v>
      </c>
      <c r="E221" s="231"/>
      <c r="F221" s="233">
        <v>1526000</v>
      </c>
      <c r="G221" s="233">
        <v>0</v>
      </c>
      <c r="H221" s="231"/>
      <c r="I221" s="231"/>
      <c r="J221" s="231"/>
      <c r="K221" s="231"/>
      <c r="L221" s="231"/>
      <c r="M221" s="233">
        <v>1526000</v>
      </c>
      <c r="N221" s="233">
        <v>0</v>
      </c>
      <c r="O221" s="233">
        <v>0</v>
      </c>
      <c r="P221" s="231"/>
      <c r="Q221" s="231"/>
      <c r="R221" s="231"/>
      <c r="S221" s="233">
        <v>1525643.19</v>
      </c>
      <c r="T221" s="233">
        <v>0</v>
      </c>
      <c r="U221" s="231"/>
      <c r="V221" s="231"/>
      <c r="W221" s="234"/>
      <c r="X221" s="235"/>
      <c r="Y221" s="231"/>
      <c r="Z221" s="233">
        <v>1525643.19</v>
      </c>
      <c r="AA221" s="233">
        <v>0</v>
      </c>
      <c r="AB221" s="233">
        <v>0</v>
      </c>
    </row>
    <row r="222" spans="1:28" s="10" customFormat="1" ht="22.5">
      <c r="A222" s="236" t="s">
        <v>89</v>
      </c>
      <c r="B222" s="245" t="s">
        <v>284</v>
      </c>
      <c r="C222" s="246" t="s">
        <v>869</v>
      </c>
      <c r="D222" s="244">
        <v>2560000</v>
      </c>
      <c r="E222" s="243"/>
      <c r="F222" s="244">
        <v>2560000</v>
      </c>
      <c r="G222" s="244">
        <v>0</v>
      </c>
      <c r="H222" s="243"/>
      <c r="I222" s="243"/>
      <c r="J222" s="243"/>
      <c r="K222" s="243"/>
      <c r="L222" s="243"/>
      <c r="M222" s="244">
        <v>2560000</v>
      </c>
      <c r="N222" s="244">
        <v>0</v>
      </c>
      <c r="O222" s="244">
        <v>0</v>
      </c>
      <c r="P222" s="243"/>
      <c r="Q222" s="243"/>
      <c r="R222" s="243"/>
      <c r="S222" s="244">
        <v>730069.62</v>
      </c>
      <c r="T222" s="244">
        <v>0</v>
      </c>
      <c r="U222" s="243"/>
      <c r="V222" s="243"/>
      <c r="W222" s="247"/>
      <c r="X222" s="242"/>
      <c r="Y222" s="243"/>
      <c r="Z222" s="244">
        <v>730069.62</v>
      </c>
      <c r="AA222" s="244">
        <v>0</v>
      </c>
      <c r="AB222" s="244">
        <v>0</v>
      </c>
    </row>
    <row r="223" spans="1:28" ht="33.75">
      <c r="A223" s="229" t="s">
        <v>638</v>
      </c>
      <c r="B223" s="230" t="s">
        <v>284</v>
      </c>
      <c r="C223" s="232" t="s">
        <v>870</v>
      </c>
      <c r="D223" s="233">
        <v>21000</v>
      </c>
      <c r="E223" s="231"/>
      <c r="F223" s="233">
        <v>21000</v>
      </c>
      <c r="G223" s="233">
        <v>0</v>
      </c>
      <c r="H223" s="231"/>
      <c r="I223" s="231"/>
      <c r="J223" s="231"/>
      <c r="K223" s="231"/>
      <c r="L223" s="231"/>
      <c r="M223" s="233">
        <v>21000</v>
      </c>
      <c r="N223" s="233">
        <v>0</v>
      </c>
      <c r="O223" s="233">
        <v>0</v>
      </c>
      <c r="P223" s="231"/>
      <c r="Q223" s="231"/>
      <c r="R223" s="231"/>
      <c r="S223" s="233">
        <v>939.54</v>
      </c>
      <c r="T223" s="233">
        <v>0</v>
      </c>
      <c r="U223" s="231"/>
      <c r="V223" s="231"/>
      <c r="W223" s="234"/>
      <c r="X223" s="235"/>
      <c r="Y223" s="231"/>
      <c r="Z223" s="233">
        <v>939.54</v>
      </c>
      <c r="AA223" s="233">
        <v>0</v>
      </c>
      <c r="AB223" s="233">
        <v>0</v>
      </c>
    </row>
    <row r="224" spans="1:28" ht="33.75">
      <c r="A224" s="229" t="s">
        <v>871</v>
      </c>
      <c r="B224" s="230" t="s">
        <v>284</v>
      </c>
      <c r="C224" s="232" t="s">
        <v>872</v>
      </c>
      <c r="D224" s="233">
        <v>308000</v>
      </c>
      <c r="E224" s="231"/>
      <c r="F224" s="233">
        <v>308000</v>
      </c>
      <c r="G224" s="233">
        <v>0</v>
      </c>
      <c r="H224" s="231"/>
      <c r="I224" s="231"/>
      <c r="J224" s="231"/>
      <c r="K224" s="231"/>
      <c r="L224" s="231"/>
      <c r="M224" s="233">
        <v>308000</v>
      </c>
      <c r="N224" s="233">
        <v>0</v>
      </c>
      <c r="O224" s="233">
        <v>0</v>
      </c>
      <c r="P224" s="231"/>
      <c r="Q224" s="231"/>
      <c r="R224" s="231"/>
      <c r="S224" s="233">
        <v>288130.08</v>
      </c>
      <c r="T224" s="233">
        <v>0</v>
      </c>
      <c r="U224" s="231"/>
      <c r="V224" s="231"/>
      <c r="W224" s="234"/>
      <c r="X224" s="235"/>
      <c r="Y224" s="231"/>
      <c r="Z224" s="233">
        <v>288130.08</v>
      </c>
      <c r="AA224" s="233">
        <v>0</v>
      </c>
      <c r="AB224" s="233">
        <v>0</v>
      </c>
    </row>
    <row r="225" spans="1:28" ht="33.75">
      <c r="A225" s="229" t="s">
        <v>799</v>
      </c>
      <c r="B225" s="230" t="s">
        <v>284</v>
      </c>
      <c r="C225" s="232" t="s">
        <v>873</v>
      </c>
      <c r="D225" s="233">
        <v>2231000</v>
      </c>
      <c r="E225" s="231"/>
      <c r="F225" s="233">
        <v>2231000</v>
      </c>
      <c r="G225" s="233">
        <v>0</v>
      </c>
      <c r="H225" s="231"/>
      <c r="I225" s="231"/>
      <c r="J225" s="231"/>
      <c r="K225" s="231"/>
      <c r="L225" s="231"/>
      <c r="M225" s="233">
        <v>2231000</v>
      </c>
      <c r="N225" s="233">
        <v>0</v>
      </c>
      <c r="O225" s="233">
        <v>0</v>
      </c>
      <c r="P225" s="231"/>
      <c r="Q225" s="231"/>
      <c r="R225" s="231"/>
      <c r="S225" s="233">
        <v>441000</v>
      </c>
      <c r="T225" s="233">
        <v>0</v>
      </c>
      <c r="U225" s="231"/>
      <c r="V225" s="231"/>
      <c r="W225" s="234"/>
      <c r="X225" s="235"/>
      <c r="Y225" s="231"/>
      <c r="Z225" s="233">
        <v>441000</v>
      </c>
      <c r="AA225" s="233">
        <v>0</v>
      </c>
      <c r="AB225" s="233">
        <v>0</v>
      </c>
    </row>
    <row r="226" spans="1:28" s="10" customFormat="1" ht="12.75">
      <c r="A226" s="236" t="s">
        <v>472</v>
      </c>
      <c r="B226" s="245" t="s">
        <v>284</v>
      </c>
      <c r="C226" s="246" t="s">
        <v>874</v>
      </c>
      <c r="D226" s="244">
        <v>310522600</v>
      </c>
      <c r="E226" s="243"/>
      <c r="F226" s="244">
        <v>310522600</v>
      </c>
      <c r="G226" s="244">
        <v>0</v>
      </c>
      <c r="H226" s="243"/>
      <c r="I226" s="243"/>
      <c r="J226" s="243"/>
      <c r="K226" s="243"/>
      <c r="L226" s="243"/>
      <c r="M226" s="244">
        <v>216072700</v>
      </c>
      <c r="N226" s="244">
        <v>43138900</v>
      </c>
      <c r="O226" s="244">
        <v>51311000</v>
      </c>
      <c r="P226" s="243"/>
      <c r="Q226" s="243"/>
      <c r="R226" s="243"/>
      <c r="S226" s="244">
        <v>281139562.8</v>
      </c>
      <c r="T226" s="244">
        <v>0</v>
      </c>
      <c r="U226" s="243"/>
      <c r="V226" s="243"/>
      <c r="W226" s="247"/>
      <c r="X226" s="242"/>
      <c r="Y226" s="243"/>
      <c r="Z226" s="244">
        <v>196170293.55</v>
      </c>
      <c r="AA226" s="244">
        <v>35902637.62</v>
      </c>
      <c r="AB226" s="244">
        <v>49066631.63</v>
      </c>
    </row>
    <row r="227" spans="1:28" s="10" customFormat="1" ht="12.75">
      <c r="A227" s="236" t="s">
        <v>103</v>
      </c>
      <c r="B227" s="245" t="s">
        <v>284</v>
      </c>
      <c r="C227" s="246" t="s">
        <v>875</v>
      </c>
      <c r="D227" s="244">
        <v>11375000</v>
      </c>
      <c r="E227" s="243"/>
      <c r="F227" s="244">
        <v>11375000</v>
      </c>
      <c r="G227" s="244">
        <v>0</v>
      </c>
      <c r="H227" s="243"/>
      <c r="I227" s="243"/>
      <c r="J227" s="243"/>
      <c r="K227" s="243"/>
      <c r="L227" s="243"/>
      <c r="M227" s="244">
        <v>8964000</v>
      </c>
      <c r="N227" s="244">
        <v>1776000</v>
      </c>
      <c r="O227" s="244">
        <v>635000</v>
      </c>
      <c r="P227" s="243"/>
      <c r="Q227" s="243"/>
      <c r="R227" s="243"/>
      <c r="S227" s="244">
        <v>11237176.67</v>
      </c>
      <c r="T227" s="244">
        <v>0</v>
      </c>
      <c r="U227" s="243"/>
      <c r="V227" s="243"/>
      <c r="W227" s="247"/>
      <c r="X227" s="242"/>
      <c r="Y227" s="243"/>
      <c r="Z227" s="244">
        <v>8952138.93</v>
      </c>
      <c r="AA227" s="244">
        <v>1662660.89</v>
      </c>
      <c r="AB227" s="244">
        <v>622376.85</v>
      </c>
    </row>
    <row r="228" spans="1:28" ht="33.75">
      <c r="A228" s="229" t="s">
        <v>871</v>
      </c>
      <c r="B228" s="230" t="s">
        <v>284</v>
      </c>
      <c r="C228" s="232" t="s">
        <v>876</v>
      </c>
      <c r="D228" s="233">
        <v>165000</v>
      </c>
      <c r="E228" s="231"/>
      <c r="F228" s="233">
        <v>165000</v>
      </c>
      <c r="G228" s="233">
        <v>0</v>
      </c>
      <c r="H228" s="231"/>
      <c r="I228" s="231"/>
      <c r="J228" s="231"/>
      <c r="K228" s="231"/>
      <c r="L228" s="231"/>
      <c r="M228" s="233">
        <v>0</v>
      </c>
      <c r="N228" s="233">
        <v>0</v>
      </c>
      <c r="O228" s="233">
        <v>165000</v>
      </c>
      <c r="P228" s="231"/>
      <c r="Q228" s="231"/>
      <c r="R228" s="231"/>
      <c r="S228" s="233">
        <v>164238.72</v>
      </c>
      <c r="T228" s="233">
        <v>0</v>
      </c>
      <c r="U228" s="231"/>
      <c r="V228" s="231"/>
      <c r="W228" s="234"/>
      <c r="X228" s="235"/>
      <c r="Y228" s="231"/>
      <c r="Z228" s="233">
        <v>0</v>
      </c>
      <c r="AA228" s="233">
        <v>0</v>
      </c>
      <c r="AB228" s="233">
        <v>164238.72</v>
      </c>
    </row>
    <row r="229" spans="1:28" ht="33.75">
      <c r="A229" s="229" t="s">
        <v>799</v>
      </c>
      <c r="B229" s="230" t="s">
        <v>284</v>
      </c>
      <c r="C229" s="232" t="s">
        <v>877</v>
      </c>
      <c r="D229" s="233">
        <v>11171000</v>
      </c>
      <c r="E229" s="231"/>
      <c r="F229" s="233">
        <v>11171000</v>
      </c>
      <c r="G229" s="233">
        <v>0</v>
      </c>
      <c r="H229" s="231"/>
      <c r="I229" s="231"/>
      <c r="J229" s="231"/>
      <c r="K229" s="231"/>
      <c r="L229" s="231"/>
      <c r="M229" s="233">
        <v>8925000</v>
      </c>
      <c r="N229" s="233">
        <v>1776000</v>
      </c>
      <c r="O229" s="233">
        <v>470000</v>
      </c>
      <c r="P229" s="231"/>
      <c r="Q229" s="231"/>
      <c r="R229" s="231"/>
      <c r="S229" s="233">
        <v>11035443.76</v>
      </c>
      <c r="T229" s="233">
        <v>0</v>
      </c>
      <c r="U229" s="231"/>
      <c r="V229" s="231"/>
      <c r="W229" s="234"/>
      <c r="X229" s="235"/>
      <c r="Y229" s="231"/>
      <c r="Z229" s="233">
        <v>8914644.74</v>
      </c>
      <c r="AA229" s="233">
        <v>1662660.89</v>
      </c>
      <c r="AB229" s="233">
        <v>458138.13</v>
      </c>
    </row>
    <row r="230" spans="1:28" ht="12.75">
      <c r="A230" s="229" t="s">
        <v>666</v>
      </c>
      <c r="B230" s="230" t="s">
        <v>284</v>
      </c>
      <c r="C230" s="232" t="s">
        <v>878</v>
      </c>
      <c r="D230" s="233">
        <v>39000</v>
      </c>
      <c r="E230" s="231"/>
      <c r="F230" s="233">
        <v>39000</v>
      </c>
      <c r="G230" s="233">
        <v>0</v>
      </c>
      <c r="H230" s="231"/>
      <c r="I230" s="231"/>
      <c r="J230" s="231"/>
      <c r="K230" s="231"/>
      <c r="L230" s="231"/>
      <c r="M230" s="233">
        <v>39000</v>
      </c>
      <c r="N230" s="233">
        <v>0</v>
      </c>
      <c r="O230" s="233">
        <v>0</v>
      </c>
      <c r="P230" s="231"/>
      <c r="Q230" s="231"/>
      <c r="R230" s="231"/>
      <c r="S230" s="233">
        <v>37494.19</v>
      </c>
      <c r="T230" s="233">
        <v>0</v>
      </c>
      <c r="U230" s="231"/>
      <c r="V230" s="231"/>
      <c r="W230" s="234"/>
      <c r="X230" s="235"/>
      <c r="Y230" s="231"/>
      <c r="Z230" s="233">
        <v>37494.19</v>
      </c>
      <c r="AA230" s="233">
        <v>0</v>
      </c>
      <c r="AB230" s="233">
        <v>0</v>
      </c>
    </row>
    <row r="231" spans="1:28" s="10" customFormat="1" ht="12.75">
      <c r="A231" s="236" t="s">
        <v>157</v>
      </c>
      <c r="B231" s="245" t="s">
        <v>284</v>
      </c>
      <c r="C231" s="246" t="s">
        <v>879</v>
      </c>
      <c r="D231" s="244">
        <v>196492600</v>
      </c>
      <c r="E231" s="243"/>
      <c r="F231" s="244">
        <v>196492600</v>
      </c>
      <c r="G231" s="244">
        <v>0</v>
      </c>
      <c r="H231" s="243"/>
      <c r="I231" s="243"/>
      <c r="J231" s="243"/>
      <c r="K231" s="243"/>
      <c r="L231" s="243"/>
      <c r="M231" s="244">
        <v>104453700</v>
      </c>
      <c r="N231" s="244">
        <v>41362900</v>
      </c>
      <c r="O231" s="244">
        <v>50676000</v>
      </c>
      <c r="P231" s="243"/>
      <c r="Q231" s="243"/>
      <c r="R231" s="243"/>
      <c r="S231" s="244">
        <v>175143350.54</v>
      </c>
      <c r="T231" s="244">
        <v>0</v>
      </c>
      <c r="U231" s="243"/>
      <c r="V231" s="243"/>
      <c r="W231" s="247"/>
      <c r="X231" s="242"/>
      <c r="Y231" s="243"/>
      <c r="Z231" s="244">
        <v>92459119.03</v>
      </c>
      <c r="AA231" s="244">
        <v>34239976.73</v>
      </c>
      <c r="AB231" s="244">
        <v>48444254.78</v>
      </c>
    </row>
    <row r="232" spans="1:28" ht="45">
      <c r="A232" s="229" t="s">
        <v>628</v>
      </c>
      <c r="B232" s="230" t="s">
        <v>284</v>
      </c>
      <c r="C232" s="232" t="s">
        <v>880</v>
      </c>
      <c r="D232" s="233">
        <v>112000</v>
      </c>
      <c r="E232" s="231"/>
      <c r="F232" s="233">
        <v>112000</v>
      </c>
      <c r="G232" s="233">
        <v>0</v>
      </c>
      <c r="H232" s="231"/>
      <c r="I232" s="231"/>
      <c r="J232" s="231"/>
      <c r="K232" s="231"/>
      <c r="L232" s="231"/>
      <c r="M232" s="233">
        <v>0</v>
      </c>
      <c r="N232" s="233">
        <v>0</v>
      </c>
      <c r="O232" s="233">
        <v>112000</v>
      </c>
      <c r="P232" s="231"/>
      <c r="Q232" s="231"/>
      <c r="R232" s="231"/>
      <c r="S232" s="233">
        <v>55251</v>
      </c>
      <c r="T232" s="233">
        <v>0</v>
      </c>
      <c r="U232" s="231"/>
      <c r="V232" s="231"/>
      <c r="W232" s="234"/>
      <c r="X232" s="235"/>
      <c r="Y232" s="231"/>
      <c r="Z232" s="233">
        <v>0</v>
      </c>
      <c r="AA232" s="233">
        <v>0</v>
      </c>
      <c r="AB232" s="233">
        <v>55251</v>
      </c>
    </row>
    <row r="233" spans="1:28" ht="33.75">
      <c r="A233" s="229" t="s">
        <v>638</v>
      </c>
      <c r="B233" s="230" t="s">
        <v>284</v>
      </c>
      <c r="C233" s="232" t="s">
        <v>881</v>
      </c>
      <c r="D233" s="233">
        <v>42485000</v>
      </c>
      <c r="E233" s="231"/>
      <c r="F233" s="233">
        <v>42485000</v>
      </c>
      <c r="G233" s="233">
        <v>0</v>
      </c>
      <c r="H233" s="231"/>
      <c r="I233" s="231"/>
      <c r="J233" s="231"/>
      <c r="K233" s="231"/>
      <c r="L233" s="231"/>
      <c r="M233" s="233">
        <v>33504000</v>
      </c>
      <c r="N233" s="233">
        <v>815000</v>
      </c>
      <c r="O233" s="233">
        <v>8166000</v>
      </c>
      <c r="P233" s="231"/>
      <c r="Q233" s="231"/>
      <c r="R233" s="231"/>
      <c r="S233" s="233">
        <v>33739782.54</v>
      </c>
      <c r="T233" s="233">
        <v>0</v>
      </c>
      <c r="U233" s="231"/>
      <c r="V233" s="231"/>
      <c r="W233" s="234"/>
      <c r="X233" s="235"/>
      <c r="Y233" s="231"/>
      <c r="Z233" s="233">
        <v>25571938.4</v>
      </c>
      <c r="AA233" s="233">
        <v>814165.36</v>
      </c>
      <c r="AB233" s="233">
        <v>7353678.78</v>
      </c>
    </row>
    <row r="234" spans="1:28" ht="22.5">
      <c r="A234" s="229" t="s">
        <v>882</v>
      </c>
      <c r="B234" s="230" t="s">
        <v>284</v>
      </c>
      <c r="C234" s="232" t="s">
        <v>883</v>
      </c>
      <c r="D234" s="233">
        <v>148000</v>
      </c>
      <c r="E234" s="231"/>
      <c r="F234" s="233">
        <v>148000</v>
      </c>
      <c r="G234" s="233">
        <v>0</v>
      </c>
      <c r="H234" s="231"/>
      <c r="I234" s="231"/>
      <c r="J234" s="231"/>
      <c r="K234" s="231"/>
      <c r="L234" s="231"/>
      <c r="M234" s="233">
        <v>138000</v>
      </c>
      <c r="N234" s="233">
        <v>0</v>
      </c>
      <c r="O234" s="233">
        <v>10000</v>
      </c>
      <c r="P234" s="231"/>
      <c r="Q234" s="231"/>
      <c r="R234" s="231"/>
      <c r="S234" s="233">
        <v>129200</v>
      </c>
      <c r="T234" s="233">
        <v>0</v>
      </c>
      <c r="U234" s="231"/>
      <c r="V234" s="231"/>
      <c r="W234" s="234"/>
      <c r="X234" s="235"/>
      <c r="Y234" s="231"/>
      <c r="Z234" s="233">
        <v>119600</v>
      </c>
      <c r="AA234" s="233">
        <v>0</v>
      </c>
      <c r="AB234" s="233">
        <v>9600</v>
      </c>
    </row>
    <row r="235" spans="1:28" ht="33.75">
      <c r="A235" s="229" t="s">
        <v>871</v>
      </c>
      <c r="B235" s="230" t="s">
        <v>284</v>
      </c>
      <c r="C235" s="232" t="s">
        <v>884</v>
      </c>
      <c r="D235" s="233">
        <v>132560600</v>
      </c>
      <c r="E235" s="231"/>
      <c r="F235" s="233">
        <v>132560600</v>
      </c>
      <c r="G235" s="233">
        <v>0</v>
      </c>
      <c r="H235" s="231"/>
      <c r="I235" s="231"/>
      <c r="J235" s="231"/>
      <c r="K235" s="231"/>
      <c r="L235" s="231"/>
      <c r="M235" s="233">
        <v>57718700</v>
      </c>
      <c r="N235" s="233">
        <v>32483900</v>
      </c>
      <c r="O235" s="233">
        <v>42358000</v>
      </c>
      <c r="P235" s="231"/>
      <c r="Q235" s="231"/>
      <c r="R235" s="231"/>
      <c r="S235" s="233">
        <v>124705285.09</v>
      </c>
      <c r="T235" s="233">
        <v>0</v>
      </c>
      <c r="U235" s="231"/>
      <c r="V235" s="231"/>
      <c r="W235" s="234"/>
      <c r="X235" s="235"/>
      <c r="Y235" s="231"/>
      <c r="Z235" s="233">
        <v>57063133.1</v>
      </c>
      <c r="AA235" s="233">
        <v>26644426.99</v>
      </c>
      <c r="AB235" s="233">
        <v>40997725</v>
      </c>
    </row>
    <row r="236" spans="1:28" ht="33.75">
      <c r="A236" s="229" t="s">
        <v>799</v>
      </c>
      <c r="B236" s="230" t="s">
        <v>284</v>
      </c>
      <c r="C236" s="232" t="s">
        <v>885</v>
      </c>
      <c r="D236" s="233">
        <v>6183000</v>
      </c>
      <c r="E236" s="231"/>
      <c r="F236" s="233">
        <v>6183000</v>
      </c>
      <c r="G236" s="233">
        <v>0</v>
      </c>
      <c r="H236" s="231"/>
      <c r="I236" s="231"/>
      <c r="J236" s="231"/>
      <c r="K236" s="231"/>
      <c r="L236" s="231"/>
      <c r="M236" s="233">
        <v>148000</v>
      </c>
      <c r="N236" s="233">
        <v>6035000</v>
      </c>
      <c r="O236" s="233">
        <v>0</v>
      </c>
      <c r="P236" s="231"/>
      <c r="Q236" s="231"/>
      <c r="R236" s="231"/>
      <c r="S236" s="233">
        <v>5644512.3</v>
      </c>
      <c r="T236" s="233">
        <v>0</v>
      </c>
      <c r="U236" s="231"/>
      <c r="V236" s="231"/>
      <c r="W236" s="234"/>
      <c r="X236" s="235"/>
      <c r="Y236" s="231"/>
      <c r="Z236" s="233">
        <v>80000</v>
      </c>
      <c r="AA236" s="233">
        <v>5564512.3</v>
      </c>
      <c r="AB236" s="233">
        <v>0</v>
      </c>
    </row>
    <row r="237" spans="1:28" ht="33.75">
      <c r="A237" s="229" t="s">
        <v>886</v>
      </c>
      <c r="B237" s="230" t="s">
        <v>284</v>
      </c>
      <c r="C237" s="232" t="s">
        <v>887</v>
      </c>
      <c r="D237" s="233">
        <v>1200000</v>
      </c>
      <c r="E237" s="231"/>
      <c r="F237" s="233">
        <v>1200000</v>
      </c>
      <c r="G237" s="233">
        <v>0</v>
      </c>
      <c r="H237" s="231"/>
      <c r="I237" s="231"/>
      <c r="J237" s="231"/>
      <c r="K237" s="231"/>
      <c r="L237" s="231"/>
      <c r="M237" s="233">
        <v>0</v>
      </c>
      <c r="N237" s="233">
        <v>1200000</v>
      </c>
      <c r="O237" s="233">
        <v>0</v>
      </c>
      <c r="P237" s="231"/>
      <c r="Q237" s="231"/>
      <c r="R237" s="231"/>
      <c r="S237" s="233">
        <v>388649.56</v>
      </c>
      <c r="T237" s="233">
        <v>0</v>
      </c>
      <c r="U237" s="231"/>
      <c r="V237" s="231"/>
      <c r="W237" s="234"/>
      <c r="X237" s="235"/>
      <c r="Y237" s="231"/>
      <c r="Z237" s="233">
        <v>0</v>
      </c>
      <c r="AA237" s="233">
        <v>388649.56</v>
      </c>
      <c r="AB237" s="233">
        <v>0</v>
      </c>
    </row>
    <row r="238" spans="1:28" ht="12.75">
      <c r="A238" s="229" t="s">
        <v>746</v>
      </c>
      <c r="B238" s="230" t="s">
        <v>284</v>
      </c>
      <c r="C238" s="232" t="s">
        <v>888</v>
      </c>
      <c r="D238" s="233">
        <v>100000</v>
      </c>
      <c r="E238" s="231"/>
      <c r="F238" s="233">
        <v>100000</v>
      </c>
      <c r="G238" s="233">
        <v>0</v>
      </c>
      <c r="H238" s="231"/>
      <c r="I238" s="231"/>
      <c r="J238" s="231"/>
      <c r="K238" s="231"/>
      <c r="L238" s="231"/>
      <c r="M238" s="233">
        <v>0</v>
      </c>
      <c r="N238" s="233">
        <v>100000</v>
      </c>
      <c r="O238" s="233">
        <v>0</v>
      </c>
      <c r="P238" s="231"/>
      <c r="Q238" s="231"/>
      <c r="R238" s="231"/>
      <c r="S238" s="233">
        <v>100000</v>
      </c>
      <c r="T238" s="233">
        <v>0</v>
      </c>
      <c r="U238" s="231"/>
      <c r="V238" s="231"/>
      <c r="W238" s="234"/>
      <c r="X238" s="235"/>
      <c r="Y238" s="231"/>
      <c r="Z238" s="233">
        <v>0</v>
      </c>
      <c r="AA238" s="233">
        <v>100000</v>
      </c>
      <c r="AB238" s="233">
        <v>0</v>
      </c>
    </row>
    <row r="239" spans="1:28" ht="12.75">
      <c r="A239" s="229" t="s">
        <v>640</v>
      </c>
      <c r="B239" s="230" t="s">
        <v>284</v>
      </c>
      <c r="C239" s="232" t="s">
        <v>889</v>
      </c>
      <c r="D239" s="233">
        <v>30000</v>
      </c>
      <c r="E239" s="231"/>
      <c r="F239" s="233">
        <v>30000</v>
      </c>
      <c r="G239" s="233">
        <v>0</v>
      </c>
      <c r="H239" s="231"/>
      <c r="I239" s="231"/>
      <c r="J239" s="231"/>
      <c r="K239" s="231"/>
      <c r="L239" s="231"/>
      <c r="M239" s="233">
        <v>0</v>
      </c>
      <c r="N239" s="233">
        <v>0</v>
      </c>
      <c r="O239" s="233">
        <v>30000</v>
      </c>
      <c r="P239" s="231"/>
      <c r="Q239" s="231"/>
      <c r="R239" s="231"/>
      <c r="S239" s="233">
        <v>28000</v>
      </c>
      <c r="T239" s="233">
        <v>0</v>
      </c>
      <c r="U239" s="231"/>
      <c r="V239" s="231"/>
      <c r="W239" s="234"/>
      <c r="X239" s="235"/>
      <c r="Y239" s="231"/>
      <c r="Z239" s="233">
        <v>0</v>
      </c>
      <c r="AA239" s="233">
        <v>0</v>
      </c>
      <c r="AB239" s="233">
        <v>28000</v>
      </c>
    </row>
    <row r="240" spans="1:28" ht="45">
      <c r="A240" s="229" t="s">
        <v>683</v>
      </c>
      <c r="B240" s="230" t="s">
        <v>284</v>
      </c>
      <c r="C240" s="232" t="s">
        <v>890</v>
      </c>
      <c r="D240" s="233">
        <v>3305000</v>
      </c>
      <c r="E240" s="231"/>
      <c r="F240" s="233">
        <v>3305000</v>
      </c>
      <c r="G240" s="233">
        <v>0</v>
      </c>
      <c r="H240" s="231"/>
      <c r="I240" s="231"/>
      <c r="J240" s="231"/>
      <c r="K240" s="231"/>
      <c r="L240" s="231"/>
      <c r="M240" s="233">
        <v>3305000</v>
      </c>
      <c r="N240" s="233">
        <v>0</v>
      </c>
      <c r="O240" s="233">
        <v>0</v>
      </c>
      <c r="P240" s="231"/>
      <c r="Q240" s="231"/>
      <c r="R240" s="231"/>
      <c r="S240" s="233">
        <v>0</v>
      </c>
      <c r="T240" s="233">
        <v>0</v>
      </c>
      <c r="U240" s="231"/>
      <c r="V240" s="231"/>
      <c r="W240" s="234"/>
      <c r="X240" s="235"/>
      <c r="Y240" s="231"/>
      <c r="Z240" s="233">
        <v>0</v>
      </c>
      <c r="AA240" s="233">
        <v>0</v>
      </c>
      <c r="AB240" s="233">
        <v>0</v>
      </c>
    </row>
    <row r="241" spans="1:28" ht="22.5">
      <c r="A241" s="229" t="s">
        <v>712</v>
      </c>
      <c r="B241" s="230" t="s">
        <v>284</v>
      </c>
      <c r="C241" s="232" t="s">
        <v>891</v>
      </c>
      <c r="D241" s="233">
        <v>6229000</v>
      </c>
      <c r="E241" s="231"/>
      <c r="F241" s="233">
        <v>6229000</v>
      </c>
      <c r="G241" s="233">
        <v>0</v>
      </c>
      <c r="H241" s="231"/>
      <c r="I241" s="231"/>
      <c r="J241" s="231"/>
      <c r="K241" s="231"/>
      <c r="L241" s="231"/>
      <c r="M241" s="233">
        <v>6219000</v>
      </c>
      <c r="N241" s="233">
        <v>10000</v>
      </c>
      <c r="O241" s="233">
        <v>0</v>
      </c>
      <c r="P241" s="231"/>
      <c r="Q241" s="231"/>
      <c r="R241" s="231"/>
      <c r="S241" s="233">
        <v>6225053.09</v>
      </c>
      <c r="T241" s="233">
        <v>0</v>
      </c>
      <c r="U241" s="231"/>
      <c r="V241" s="231"/>
      <c r="W241" s="234"/>
      <c r="X241" s="235"/>
      <c r="Y241" s="231"/>
      <c r="Z241" s="233">
        <v>6215053.09</v>
      </c>
      <c r="AA241" s="233">
        <v>10000</v>
      </c>
      <c r="AB241" s="233">
        <v>0</v>
      </c>
    </row>
    <row r="242" spans="1:28" ht="22.5">
      <c r="A242" s="229" t="s">
        <v>714</v>
      </c>
      <c r="B242" s="230" t="s">
        <v>284</v>
      </c>
      <c r="C242" s="232" t="s">
        <v>892</v>
      </c>
      <c r="D242" s="233">
        <v>931000</v>
      </c>
      <c r="E242" s="231"/>
      <c r="F242" s="233">
        <v>931000</v>
      </c>
      <c r="G242" s="233">
        <v>0</v>
      </c>
      <c r="H242" s="231"/>
      <c r="I242" s="231"/>
      <c r="J242" s="231"/>
      <c r="K242" s="231"/>
      <c r="L242" s="231"/>
      <c r="M242" s="233">
        <v>931000</v>
      </c>
      <c r="N242" s="233">
        <v>0</v>
      </c>
      <c r="O242" s="233">
        <v>0</v>
      </c>
      <c r="P242" s="231"/>
      <c r="Q242" s="231"/>
      <c r="R242" s="231"/>
      <c r="S242" s="233">
        <v>919394.44</v>
      </c>
      <c r="T242" s="233">
        <v>0</v>
      </c>
      <c r="U242" s="231"/>
      <c r="V242" s="231"/>
      <c r="W242" s="234"/>
      <c r="X242" s="235"/>
      <c r="Y242" s="231"/>
      <c r="Z242" s="233">
        <v>919394.44</v>
      </c>
      <c r="AA242" s="233">
        <v>0</v>
      </c>
      <c r="AB242" s="233">
        <v>0</v>
      </c>
    </row>
    <row r="243" spans="1:28" ht="33.75">
      <c r="A243" s="229" t="s">
        <v>690</v>
      </c>
      <c r="B243" s="230" t="s">
        <v>284</v>
      </c>
      <c r="C243" s="232" t="s">
        <v>893</v>
      </c>
      <c r="D243" s="233">
        <v>3209000</v>
      </c>
      <c r="E243" s="231"/>
      <c r="F243" s="233">
        <v>3209000</v>
      </c>
      <c r="G243" s="233">
        <v>0</v>
      </c>
      <c r="H243" s="231"/>
      <c r="I243" s="231"/>
      <c r="J243" s="231"/>
      <c r="K243" s="231"/>
      <c r="L243" s="231"/>
      <c r="M243" s="233">
        <v>2490000</v>
      </c>
      <c r="N243" s="233">
        <v>719000</v>
      </c>
      <c r="O243" s="233">
        <v>0</v>
      </c>
      <c r="P243" s="231"/>
      <c r="Q243" s="231"/>
      <c r="R243" s="231"/>
      <c r="S243" s="233">
        <v>3208222.52</v>
      </c>
      <c r="T243" s="233">
        <v>0</v>
      </c>
      <c r="U243" s="231"/>
      <c r="V243" s="231"/>
      <c r="W243" s="234"/>
      <c r="X243" s="235"/>
      <c r="Y243" s="231"/>
      <c r="Z243" s="233">
        <v>2490000</v>
      </c>
      <c r="AA243" s="233">
        <v>718222.52</v>
      </c>
      <c r="AB243" s="233">
        <v>0</v>
      </c>
    </row>
    <row r="244" spans="1:28" s="10" customFormat="1" ht="12.75">
      <c r="A244" s="236" t="s">
        <v>262</v>
      </c>
      <c r="B244" s="245" t="s">
        <v>284</v>
      </c>
      <c r="C244" s="246" t="s">
        <v>894</v>
      </c>
      <c r="D244" s="244">
        <v>102655000</v>
      </c>
      <c r="E244" s="243"/>
      <c r="F244" s="244">
        <v>102655000</v>
      </c>
      <c r="G244" s="244">
        <v>0</v>
      </c>
      <c r="H244" s="243"/>
      <c r="I244" s="243"/>
      <c r="J244" s="243"/>
      <c r="K244" s="243"/>
      <c r="L244" s="243"/>
      <c r="M244" s="244">
        <v>102655000</v>
      </c>
      <c r="N244" s="244">
        <v>0</v>
      </c>
      <c r="O244" s="244">
        <v>0</v>
      </c>
      <c r="P244" s="243"/>
      <c r="Q244" s="243"/>
      <c r="R244" s="243"/>
      <c r="S244" s="244">
        <v>94759035.59</v>
      </c>
      <c r="T244" s="244">
        <v>0</v>
      </c>
      <c r="U244" s="243"/>
      <c r="V244" s="243"/>
      <c r="W244" s="247"/>
      <c r="X244" s="242"/>
      <c r="Y244" s="243"/>
      <c r="Z244" s="244">
        <v>94759035.59</v>
      </c>
      <c r="AA244" s="244">
        <v>0</v>
      </c>
      <c r="AB244" s="244">
        <v>0</v>
      </c>
    </row>
    <row r="245" spans="1:28" ht="33.75">
      <c r="A245" s="229" t="s">
        <v>638</v>
      </c>
      <c r="B245" s="230" t="s">
        <v>284</v>
      </c>
      <c r="C245" s="232" t="s">
        <v>895</v>
      </c>
      <c r="D245" s="233">
        <v>1202000</v>
      </c>
      <c r="E245" s="231"/>
      <c r="F245" s="233">
        <v>1202000</v>
      </c>
      <c r="G245" s="233">
        <v>0</v>
      </c>
      <c r="H245" s="231"/>
      <c r="I245" s="231"/>
      <c r="J245" s="231"/>
      <c r="K245" s="231"/>
      <c r="L245" s="231"/>
      <c r="M245" s="233">
        <v>1202000</v>
      </c>
      <c r="N245" s="233">
        <v>0</v>
      </c>
      <c r="O245" s="233">
        <v>0</v>
      </c>
      <c r="P245" s="231"/>
      <c r="Q245" s="231"/>
      <c r="R245" s="231"/>
      <c r="S245" s="233">
        <v>764939.98</v>
      </c>
      <c r="T245" s="233">
        <v>0</v>
      </c>
      <c r="U245" s="231"/>
      <c r="V245" s="231"/>
      <c r="W245" s="234"/>
      <c r="X245" s="235"/>
      <c r="Y245" s="231"/>
      <c r="Z245" s="233">
        <v>764939.98</v>
      </c>
      <c r="AA245" s="233">
        <v>0</v>
      </c>
      <c r="AB245" s="233">
        <v>0</v>
      </c>
    </row>
    <row r="246" spans="1:28" ht="33.75">
      <c r="A246" s="229" t="s">
        <v>871</v>
      </c>
      <c r="B246" s="230" t="s">
        <v>284</v>
      </c>
      <c r="C246" s="232" t="s">
        <v>896</v>
      </c>
      <c r="D246" s="233">
        <v>88507000</v>
      </c>
      <c r="E246" s="231"/>
      <c r="F246" s="233">
        <v>88507000</v>
      </c>
      <c r="G246" s="233">
        <v>0</v>
      </c>
      <c r="H246" s="231"/>
      <c r="I246" s="231"/>
      <c r="J246" s="231"/>
      <c r="K246" s="231"/>
      <c r="L246" s="231"/>
      <c r="M246" s="233">
        <v>88507000</v>
      </c>
      <c r="N246" s="233">
        <v>0</v>
      </c>
      <c r="O246" s="233">
        <v>0</v>
      </c>
      <c r="P246" s="231"/>
      <c r="Q246" s="231"/>
      <c r="R246" s="231"/>
      <c r="S246" s="233">
        <v>81492177.61</v>
      </c>
      <c r="T246" s="233">
        <v>0</v>
      </c>
      <c r="U246" s="231"/>
      <c r="V246" s="231"/>
      <c r="W246" s="234"/>
      <c r="X246" s="235"/>
      <c r="Y246" s="231"/>
      <c r="Z246" s="233">
        <v>81492177.61</v>
      </c>
      <c r="AA246" s="233">
        <v>0</v>
      </c>
      <c r="AB246" s="233">
        <v>0</v>
      </c>
    </row>
    <row r="247" spans="1:28" ht="45">
      <c r="A247" s="229" t="s">
        <v>683</v>
      </c>
      <c r="B247" s="230" t="s">
        <v>284</v>
      </c>
      <c r="C247" s="232" t="s">
        <v>897</v>
      </c>
      <c r="D247" s="233">
        <v>12946000</v>
      </c>
      <c r="E247" s="231"/>
      <c r="F247" s="233">
        <v>12946000</v>
      </c>
      <c r="G247" s="233">
        <v>0</v>
      </c>
      <c r="H247" s="231"/>
      <c r="I247" s="231"/>
      <c r="J247" s="231"/>
      <c r="K247" s="231"/>
      <c r="L247" s="231"/>
      <c r="M247" s="233">
        <v>12946000</v>
      </c>
      <c r="N247" s="233">
        <v>0</v>
      </c>
      <c r="O247" s="233">
        <v>0</v>
      </c>
      <c r="P247" s="231"/>
      <c r="Q247" s="231"/>
      <c r="R247" s="231"/>
      <c r="S247" s="233">
        <v>12501918</v>
      </c>
      <c r="T247" s="233">
        <v>0</v>
      </c>
      <c r="U247" s="231"/>
      <c r="V247" s="231"/>
      <c r="W247" s="234"/>
      <c r="X247" s="235"/>
      <c r="Y247" s="231"/>
      <c r="Z247" s="233">
        <v>12501918</v>
      </c>
      <c r="AA247" s="233">
        <v>0</v>
      </c>
      <c r="AB247" s="233">
        <v>0</v>
      </c>
    </row>
    <row r="248" spans="1:28" s="10" customFormat="1" ht="12.75">
      <c r="A248" s="236" t="s">
        <v>351</v>
      </c>
      <c r="B248" s="245" t="s">
        <v>284</v>
      </c>
      <c r="C248" s="246" t="s">
        <v>898</v>
      </c>
      <c r="D248" s="244">
        <v>336123000</v>
      </c>
      <c r="E248" s="243"/>
      <c r="F248" s="244">
        <v>336123000</v>
      </c>
      <c r="G248" s="244">
        <v>47088390</v>
      </c>
      <c r="H248" s="243"/>
      <c r="I248" s="243"/>
      <c r="J248" s="243"/>
      <c r="K248" s="243"/>
      <c r="L248" s="243"/>
      <c r="M248" s="244">
        <v>175915390</v>
      </c>
      <c r="N248" s="244">
        <v>166153000</v>
      </c>
      <c r="O248" s="244">
        <v>41143000</v>
      </c>
      <c r="P248" s="243"/>
      <c r="Q248" s="243"/>
      <c r="R248" s="243"/>
      <c r="S248" s="244">
        <v>298661836.22</v>
      </c>
      <c r="T248" s="244">
        <v>29065290.51</v>
      </c>
      <c r="U248" s="243"/>
      <c r="V248" s="243"/>
      <c r="W248" s="247"/>
      <c r="X248" s="242"/>
      <c r="Y248" s="243"/>
      <c r="Z248" s="244">
        <v>150325755.58</v>
      </c>
      <c r="AA248" s="244">
        <v>139126786.06</v>
      </c>
      <c r="AB248" s="244">
        <v>38274585.09</v>
      </c>
    </row>
    <row r="249" spans="1:28" s="10" customFormat="1" ht="12.75">
      <c r="A249" s="236" t="s">
        <v>244</v>
      </c>
      <c r="B249" s="245" t="s">
        <v>284</v>
      </c>
      <c r="C249" s="246" t="s">
        <v>899</v>
      </c>
      <c r="D249" s="244">
        <v>282530000</v>
      </c>
      <c r="E249" s="243"/>
      <c r="F249" s="244">
        <v>282530000</v>
      </c>
      <c r="G249" s="244">
        <v>47088390</v>
      </c>
      <c r="H249" s="243"/>
      <c r="I249" s="243"/>
      <c r="J249" s="243"/>
      <c r="K249" s="243"/>
      <c r="L249" s="243"/>
      <c r="M249" s="244">
        <v>166841390</v>
      </c>
      <c r="N249" s="244">
        <v>139065000</v>
      </c>
      <c r="O249" s="244">
        <v>23712000</v>
      </c>
      <c r="P249" s="243"/>
      <c r="Q249" s="243"/>
      <c r="R249" s="243"/>
      <c r="S249" s="244">
        <v>249163043.66</v>
      </c>
      <c r="T249" s="244">
        <v>29065290.51</v>
      </c>
      <c r="U249" s="243"/>
      <c r="V249" s="243"/>
      <c r="W249" s="247"/>
      <c r="X249" s="242"/>
      <c r="Y249" s="243"/>
      <c r="Z249" s="244">
        <v>142484295.65</v>
      </c>
      <c r="AA249" s="244">
        <v>112532038.52</v>
      </c>
      <c r="AB249" s="244">
        <v>23212000</v>
      </c>
    </row>
    <row r="250" spans="1:28" ht="33.75">
      <c r="A250" s="229" t="s">
        <v>638</v>
      </c>
      <c r="B250" s="230" t="s">
        <v>284</v>
      </c>
      <c r="C250" s="232" t="s">
        <v>900</v>
      </c>
      <c r="D250" s="233">
        <v>4054000</v>
      </c>
      <c r="E250" s="231"/>
      <c r="F250" s="233">
        <v>4054000</v>
      </c>
      <c r="G250" s="233">
        <v>0</v>
      </c>
      <c r="H250" s="231"/>
      <c r="I250" s="231"/>
      <c r="J250" s="231"/>
      <c r="K250" s="231"/>
      <c r="L250" s="231"/>
      <c r="M250" s="233">
        <v>0</v>
      </c>
      <c r="N250" s="233">
        <v>4054000</v>
      </c>
      <c r="O250" s="233">
        <v>0</v>
      </c>
      <c r="P250" s="231"/>
      <c r="Q250" s="231"/>
      <c r="R250" s="231"/>
      <c r="S250" s="233">
        <v>3956571.08</v>
      </c>
      <c r="T250" s="233">
        <v>0</v>
      </c>
      <c r="U250" s="231"/>
      <c r="V250" s="231"/>
      <c r="W250" s="234"/>
      <c r="X250" s="235"/>
      <c r="Y250" s="231"/>
      <c r="Z250" s="233">
        <v>0</v>
      </c>
      <c r="AA250" s="233">
        <v>3956571.08</v>
      </c>
      <c r="AB250" s="233">
        <v>0</v>
      </c>
    </row>
    <row r="251" spans="1:28" ht="45">
      <c r="A251" s="229" t="s">
        <v>709</v>
      </c>
      <c r="B251" s="230" t="s">
        <v>284</v>
      </c>
      <c r="C251" s="232" t="s">
        <v>901</v>
      </c>
      <c r="D251" s="233">
        <v>75501000</v>
      </c>
      <c r="E251" s="231"/>
      <c r="F251" s="233">
        <v>75501000</v>
      </c>
      <c r="G251" s="233">
        <v>0</v>
      </c>
      <c r="H251" s="231"/>
      <c r="I251" s="231"/>
      <c r="J251" s="231"/>
      <c r="K251" s="231"/>
      <c r="L251" s="231"/>
      <c r="M251" s="233">
        <v>4065000</v>
      </c>
      <c r="N251" s="233">
        <v>71436000</v>
      </c>
      <c r="O251" s="233">
        <v>0</v>
      </c>
      <c r="P251" s="231"/>
      <c r="Q251" s="231"/>
      <c r="R251" s="231"/>
      <c r="S251" s="233">
        <v>53619283.86</v>
      </c>
      <c r="T251" s="233">
        <v>0</v>
      </c>
      <c r="U251" s="231"/>
      <c r="V251" s="231"/>
      <c r="W251" s="234"/>
      <c r="X251" s="235"/>
      <c r="Y251" s="231"/>
      <c r="Z251" s="233">
        <v>231518.14</v>
      </c>
      <c r="AA251" s="233">
        <v>53387765.72</v>
      </c>
      <c r="AB251" s="233">
        <v>0</v>
      </c>
    </row>
    <row r="252" spans="1:28" ht="12.75">
      <c r="A252" s="229" t="s">
        <v>202</v>
      </c>
      <c r="B252" s="230" t="s">
        <v>284</v>
      </c>
      <c r="C252" s="232" t="s">
        <v>902</v>
      </c>
      <c r="D252" s="233">
        <v>0</v>
      </c>
      <c r="E252" s="231"/>
      <c r="F252" s="233">
        <v>0</v>
      </c>
      <c r="G252" s="233">
        <v>47088390</v>
      </c>
      <c r="H252" s="231"/>
      <c r="I252" s="231"/>
      <c r="J252" s="231"/>
      <c r="K252" s="231"/>
      <c r="L252" s="231"/>
      <c r="M252" s="233">
        <v>47088390</v>
      </c>
      <c r="N252" s="233">
        <v>0</v>
      </c>
      <c r="O252" s="233">
        <v>0</v>
      </c>
      <c r="P252" s="231"/>
      <c r="Q252" s="231"/>
      <c r="R252" s="231"/>
      <c r="S252" s="233">
        <v>0</v>
      </c>
      <c r="T252" s="233">
        <v>29065290.51</v>
      </c>
      <c r="U252" s="231"/>
      <c r="V252" s="231"/>
      <c r="W252" s="234"/>
      <c r="X252" s="235"/>
      <c r="Y252" s="231"/>
      <c r="Z252" s="233">
        <v>29065290.51</v>
      </c>
      <c r="AA252" s="233">
        <v>0</v>
      </c>
      <c r="AB252" s="233">
        <v>0</v>
      </c>
    </row>
    <row r="253" spans="1:28" ht="56.25">
      <c r="A253" s="229" t="s">
        <v>688</v>
      </c>
      <c r="B253" s="230" t="s">
        <v>284</v>
      </c>
      <c r="C253" s="232" t="s">
        <v>903</v>
      </c>
      <c r="D253" s="233">
        <v>18303000</v>
      </c>
      <c r="E253" s="231"/>
      <c r="F253" s="233">
        <v>18303000</v>
      </c>
      <c r="G253" s="233">
        <v>0</v>
      </c>
      <c r="H253" s="231"/>
      <c r="I253" s="231"/>
      <c r="J253" s="231"/>
      <c r="K253" s="231"/>
      <c r="L253" s="231"/>
      <c r="M253" s="233">
        <v>0</v>
      </c>
      <c r="N253" s="233">
        <v>0</v>
      </c>
      <c r="O253" s="233">
        <v>18303000</v>
      </c>
      <c r="P253" s="231"/>
      <c r="Q253" s="231"/>
      <c r="R253" s="231"/>
      <c r="S253" s="233">
        <v>18303000</v>
      </c>
      <c r="T253" s="233">
        <v>0</v>
      </c>
      <c r="U253" s="231"/>
      <c r="V253" s="231"/>
      <c r="W253" s="234"/>
      <c r="X253" s="235"/>
      <c r="Y253" s="231"/>
      <c r="Z253" s="233">
        <v>0</v>
      </c>
      <c r="AA253" s="233">
        <v>0</v>
      </c>
      <c r="AB253" s="233">
        <v>18303000</v>
      </c>
    </row>
    <row r="254" spans="1:28" ht="22.5">
      <c r="A254" s="229" t="s">
        <v>712</v>
      </c>
      <c r="B254" s="230" t="s">
        <v>284</v>
      </c>
      <c r="C254" s="232" t="s">
        <v>904</v>
      </c>
      <c r="D254" s="233">
        <v>5409000</v>
      </c>
      <c r="E254" s="231"/>
      <c r="F254" s="233">
        <v>5409000</v>
      </c>
      <c r="G254" s="233">
        <v>0</v>
      </c>
      <c r="H254" s="231"/>
      <c r="I254" s="231"/>
      <c r="J254" s="231"/>
      <c r="K254" s="231"/>
      <c r="L254" s="231"/>
      <c r="M254" s="233">
        <v>0</v>
      </c>
      <c r="N254" s="233">
        <v>0</v>
      </c>
      <c r="O254" s="233">
        <v>5409000</v>
      </c>
      <c r="P254" s="231"/>
      <c r="Q254" s="231"/>
      <c r="R254" s="231"/>
      <c r="S254" s="233">
        <v>4909000</v>
      </c>
      <c r="T254" s="233">
        <v>0</v>
      </c>
      <c r="U254" s="231"/>
      <c r="V254" s="231"/>
      <c r="W254" s="234"/>
      <c r="X254" s="235"/>
      <c r="Y254" s="231"/>
      <c r="Z254" s="233">
        <v>0</v>
      </c>
      <c r="AA254" s="233">
        <v>0</v>
      </c>
      <c r="AB254" s="233">
        <v>4909000</v>
      </c>
    </row>
    <row r="255" spans="1:28" ht="56.25">
      <c r="A255" s="229" t="s">
        <v>818</v>
      </c>
      <c r="B255" s="230" t="s">
        <v>284</v>
      </c>
      <c r="C255" s="232" t="s">
        <v>905</v>
      </c>
      <c r="D255" s="233">
        <v>147530000</v>
      </c>
      <c r="E255" s="231"/>
      <c r="F255" s="233">
        <v>147530000</v>
      </c>
      <c r="G255" s="233">
        <v>0</v>
      </c>
      <c r="H255" s="231"/>
      <c r="I255" s="231"/>
      <c r="J255" s="231"/>
      <c r="K255" s="231"/>
      <c r="L255" s="231"/>
      <c r="M255" s="233">
        <v>105108000</v>
      </c>
      <c r="N255" s="233">
        <v>42422000</v>
      </c>
      <c r="O255" s="233">
        <v>0</v>
      </c>
      <c r="P255" s="231"/>
      <c r="Q255" s="231"/>
      <c r="R255" s="231"/>
      <c r="S255" s="233">
        <v>147528751.76</v>
      </c>
      <c r="T255" s="233">
        <v>0</v>
      </c>
      <c r="U255" s="231"/>
      <c r="V255" s="231"/>
      <c r="W255" s="234"/>
      <c r="X255" s="235"/>
      <c r="Y255" s="231"/>
      <c r="Z255" s="233">
        <v>105108000</v>
      </c>
      <c r="AA255" s="233">
        <v>42420751.76</v>
      </c>
      <c r="AB255" s="233">
        <v>0</v>
      </c>
    </row>
    <row r="256" spans="1:28" ht="22.5">
      <c r="A256" s="229" t="s">
        <v>714</v>
      </c>
      <c r="B256" s="230" t="s">
        <v>284</v>
      </c>
      <c r="C256" s="232" t="s">
        <v>906</v>
      </c>
      <c r="D256" s="233">
        <v>24803000</v>
      </c>
      <c r="E256" s="231"/>
      <c r="F256" s="233">
        <v>24803000</v>
      </c>
      <c r="G256" s="233">
        <v>0</v>
      </c>
      <c r="H256" s="231"/>
      <c r="I256" s="231"/>
      <c r="J256" s="231"/>
      <c r="K256" s="231"/>
      <c r="L256" s="231"/>
      <c r="M256" s="233">
        <v>9150000</v>
      </c>
      <c r="N256" s="233">
        <v>15653000</v>
      </c>
      <c r="O256" s="233">
        <v>0</v>
      </c>
      <c r="P256" s="231"/>
      <c r="Q256" s="231"/>
      <c r="R256" s="231"/>
      <c r="S256" s="233">
        <v>13916436.96</v>
      </c>
      <c r="T256" s="233">
        <v>0</v>
      </c>
      <c r="U256" s="231"/>
      <c r="V256" s="231"/>
      <c r="W256" s="234"/>
      <c r="X256" s="235"/>
      <c r="Y256" s="231"/>
      <c r="Z256" s="233">
        <v>6649487</v>
      </c>
      <c r="AA256" s="233">
        <v>7266949.96</v>
      </c>
      <c r="AB256" s="233">
        <v>0</v>
      </c>
    </row>
    <row r="257" spans="1:28" ht="33.75">
      <c r="A257" s="229" t="s">
        <v>690</v>
      </c>
      <c r="B257" s="230" t="s">
        <v>284</v>
      </c>
      <c r="C257" s="232" t="s">
        <v>907</v>
      </c>
      <c r="D257" s="233">
        <v>6930000</v>
      </c>
      <c r="E257" s="231"/>
      <c r="F257" s="233">
        <v>6930000</v>
      </c>
      <c r="G257" s="233">
        <v>0</v>
      </c>
      <c r="H257" s="231"/>
      <c r="I257" s="231"/>
      <c r="J257" s="231"/>
      <c r="K257" s="231"/>
      <c r="L257" s="231"/>
      <c r="M257" s="233">
        <v>1430000</v>
      </c>
      <c r="N257" s="233">
        <v>5500000</v>
      </c>
      <c r="O257" s="233">
        <v>0</v>
      </c>
      <c r="P257" s="231"/>
      <c r="Q257" s="231"/>
      <c r="R257" s="231"/>
      <c r="S257" s="233">
        <v>6930000</v>
      </c>
      <c r="T257" s="233">
        <v>0</v>
      </c>
      <c r="U257" s="231"/>
      <c r="V257" s="231"/>
      <c r="W257" s="234"/>
      <c r="X257" s="235"/>
      <c r="Y257" s="231"/>
      <c r="Z257" s="233">
        <v>1430000</v>
      </c>
      <c r="AA257" s="233">
        <v>5500000</v>
      </c>
      <c r="AB257" s="233">
        <v>0</v>
      </c>
    </row>
    <row r="258" spans="1:28" s="10" customFormat="1" ht="12.75">
      <c r="A258" s="236" t="s">
        <v>153</v>
      </c>
      <c r="B258" s="245" t="s">
        <v>284</v>
      </c>
      <c r="C258" s="246" t="s">
        <v>908</v>
      </c>
      <c r="D258" s="244">
        <v>39662000</v>
      </c>
      <c r="E258" s="243"/>
      <c r="F258" s="244">
        <v>39662000</v>
      </c>
      <c r="G258" s="244">
        <v>0</v>
      </c>
      <c r="H258" s="243"/>
      <c r="I258" s="243"/>
      <c r="J258" s="243"/>
      <c r="K258" s="243"/>
      <c r="L258" s="243"/>
      <c r="M258" s="244">
        <v>6254000</v>
      </c>
      <c r="N258" s="244">
        <v>15977000</v>
      </c>
      <c r="O258" s="244">
        <v>17431000</v>
      </c>
      <c r="P258" s="243"/>
      <c r="Q258" s="243"/>
      <c r="R258" s="243"/>
      <c r="S258" s="244">
        <v>36389203.51</v>
      </c>
      <c r="T258" s="244">
        <v>0</v>
      </c>
      <c r="U258" s="243"/>
      <c r="V258" s="243"/>
      <c r="W258" s="247"/>
      <c r="X258" s="242"/>
      <c r="Y258" s="243"/>
      <c r="Z258" s="244">
        <v>5812584.93</v>
      </c>
      <c r="AA258" s="244">
        <v>15514033.49</v>
      </c>
      <c r="AB258" s="244">
        <v>15062585.09</v>
      </c>
    </row>
    <row r="259" spans="1:28" ht="33.75">
      <c r="A259" s="229" t="s">
        <v>638</v>
      </c>
      <c r="B259" s="230" t="s">
        <v>284</v>
      </c>
      <c r="C259" s="232" t="s">
        <v>909</v>
      </c>
      <c r="D259" s="233">
        <v>14015000</v>
      </c>
      <c r="E259" s="231"/>
      <c r="F259" s="233">
        <v>14015000</v>
      </c>
      <c r="G259" s="233">
        <v>0</v>
      </c>
      <c r="H259" s="231"/>
      <c r="I259" s="231"/>
      <c r="J259" s="231"/>
      <c r="K259" s="231"/>
      <c r="L259" s="231"/>
      <c r="M259" s="233">
        <v>0</v>
      </c>
      <c r="N259" s="233">
        <v>8594000</v>
      </c>
      <c r="O259" s="233">
        <v>5421000</v>
      </c>
      <c r="P259" s="231"/>
      <c r="Q259" s="231"/>
      <c r="R259" s="231"/>
      <c r="S259" s="233">
        <v>11912656.02</v>
      </c>
      <c r="T259" s="233">
        <v>0</v>
      </c>
      <c r="U259" s="231"/>
      <c r="V259" s="231"/>
      <c r="W259" s="234"/>
      <c r="X259" s="235"/>
      <c r="Y259" s="231"/>
      <c r="Z259" s="233">
        <v>0</v>
      </c>
      <c r="AA259" s="233">
        <v>8485032.84</v>
      </c>
      <c r="AB259" s="233">
        <v>3427623.18</v>
      </c>
    </row>
    <row r="260" spans="1:28" ht="12.75">
      <c r="A260" s="229" t="s">
        <v>640</v>
      </c>
      <c r="B260" s="230" t="s">
        <v>284</v>
      </c>
      <c r="C260" s="232" t="s">
        <v>910</v>
      </c>
      <c r="D260" s="233">
        <v>640000</v>
      </c>
      <c r="E260" s="231"/>
      <c r="F260" s="233">
        <v>640000</v>
      </c>
      <c r="G260" s="233">
        <v>0</v>
      </c>
      <c r="H260" s="231"/>
      <c r="I260" s="231"/>
      <c r="J260" s="231"/>
      <c r="K260" s="231"/>
      <c r="L260" s="231"/>
      <c r="M260" s="233">
        <v>0</v>
      </c>
      <c r="N260" s="233">
        <v>0</v>
      </c>
      <c r="O260" s="233">
        <v>640000</v>
      </c>
      <c r="P260" s="231"/>
      <c r="Q260" s="231"/>
      <c r="R260" s="231"/>
      <c r="S260" s="233">
        <v>268000</v>
      </c>
      <c r="T260" s="233">
        <v>0</v>
      </c>
      <c r="U260" s="231"/>
      <c r="V260" s="231"/>
      <c r="W260" s="234"/>
      <c r="X260" s="235"/>
      <c r="Y260" s="231"/>
      <c r="Z260" s="233">
        <v>0</v>
      </c>
      <c r="AA260" s="233">
        <v>0</v>
      </c>
      <c r="AB260" s="233">
        <v>268000</v>
      </c>
    </row>
    <row r="261" spans="1:28" ht="45">
      <c r="A261" s="229" t="s">
        <v>709</v>
      </c>
      <c r="B261" s="230" t="s">
        <v>284</v>
      </c>
      <c r="C261" s="232" t="s">
        <v>911</v>
      </c>
      <c r="D261" s="233">
        <v>7383000</v>
      </c>
      <c r="E261" s="231"/>
      <c r="F261" s="233">
        <v>7383000</v>
      </c>
      <c r="G261" s="233">
        <v>0</v>
      </c>
      <c r="H261" s="231"/>
      <c r="I261" s="231"/>
      <c r="J261" s="231"/>
      <c r="K261" s="231"/>
      <c r="L261" s="231"/>
      <c r="M261" s="233">
        <v>0</v>
      </c>
      <c r="N261" s="233">
        <v>7383000</v>
      </c>
      <c r="O261" s="233">
        <v>0</v>
      </c>
      <c r="P261" s="231"/>
      <c r="Q261" s="231"/>
      <c r="R261" s="231"/>
      <c r="S261" s="233">
        <v>7029000.65</v>
      </c>
      <c r="T261" s="233">
        <v>0</v>
      </c>
      <c r="U261" s="231"/>
      <c r="V261" s="231"/>
      <c r="W261" s="234"/>
      <c r="X261" s="235"/>
      <c r="Y261" s="231"/>
      <c r="Z261" s="233">
        <v>0</v>
      </c>
      <c r="AA261" s="233">
        <v>7029000.65</v>
      </c>
      <c r="AB261" s="233">
        <v>0</v>
      </c>
    </row>
    <row r="262" spans="1:28" ht="22.5">
      <c r="A262" s="229" t="s">
        <v>712</v>
      </c>
      <c r="B262" s="230" t="s">
        <v>284</v>
      </c>
      <c r="C262" s="232" t="s">
        <v>912</v>
      </c>
      <c r="D262" s="233">
        <v>865000</v>
      </c>
      <c r="E262" s="231"/>
      <c r="F262" s="233">
        <v>865000</v>
      </c>
      <c r="G262" s="233">
        <v>0</v>
      </c>
      <c r="H262" s="231"/>
      <c r="I262" s="231"/>
      <c r="J262" s="231"/>
      <c r="K262" s="231"/>
      <c r="L262" s="231"/>
      <c r="M262" s="233">
        <v>0</v>
      </c>
      <c r="N262" s="233">
        <v>0</v>
      </c>
      <c r="O262" s="233">
        <v>865000</v>
      </c>
      <c r="P262" s="231"/>
      <c r="Q262" s="231"/>
      <c r="R262" s="231"/>
      <c r="S262" s="233">
        <v>861961.91</v>
      </c>
      <c r="T262" s="233">
        <v>0</v>
      </c>
      <c r="U262" s="231"/>
      <c r="V262" s="231"/>
      <c r="W262" s="234"/>
      <c r="X262" s="235"/>
      <c r="Y262" s="231"/>
      <c r="Z262" s="233">
        <v>0</v>
      </c>
      <c r="AA262" s="233">
        <v>0</v>
      </c>
      <c r="AB262" s="233">
        <v>861961.91</v>
      </c>
    </row>
    <row r="263" spans="1:28" ht="22.5">
      <c r="A263" s="229" t="s">
        <v>714</v>
      </c>
      <c r="B263" s="230" t="s">
        <v>284</v>
      </c>
      <c r="C263" s="232" t="s">
        <v>913</v>
      </c>
      <c r="D263" s="233">
        <v>6254000</v>
      </c>
      <c r="E263" s="231"/>
      <c r="F263" s="233">
        <v>6254000</v>
      </c>
      <c r="G263" s="233">
        <v>0</v>
      </c>
      <c r="H263" s="231"/>
      <c r="I263" s="231"/>
      <c r="J263" s="231"/>
      <c r="K263" s="231"/>
      <c r="L263" s="231"/>
      <c r="M263" s="233">
        <v>6254000</v>
      </c>
      <c r="N263" s="233">
        <v>0</v>
      </c>
      <c r="O263" s="233">
        <v>0</v>
      </c>
      <c r="P263" s="231"/>
      <c r="Q263" s="231"/>
      <c r="R263" s="231"/>
      <c r="S263" s="233">
        <v>5812584.93</v>
      </c>
      <c r="T263" s="233">
        <v>0</v>
      </c>
      <c r="U263" s="231"/>
      <c r="V263" s="231"/>
      <c r="W263" s="234"/>
      <c r="X263" s="235"/>
      <c r="Y263" s="231"/>
      <c r="Z263" s="233">
        <v>5812584.93</v>
      </c>
      <c r="AA263" s="233">
        <v>0</v>
      </c>
      <c r="AB263" s="233">
        <v>0</v>
      </c>
    </row>
    <row r="264" spans="1:28" ht="33.75">
      <c r="A264" s="229" t="s">
        <v>690</v>
      </c>
      <c r="B264" s="230" t="s">
        <v>284</v>
      </c>
      <c r="C264" s="232" t="s">
        <v>914</v>
      </c>
      <c r="D264" s="233">
        <v>10505000</v>
      </c>
      <c r="E264" s="231"/>
      <c r="F264" s="233">
        <v>10505000</v>
      </c>
      <c r="G264" s="233">
        <v>0</v>
      </c>
      <c r="H264" s="231"/>
      <c r="I264" s="231"/>
      <c r="J264" s="231"/>
      <c r="K264" s="231"/>
      <c r="L264" s="231"/>
      <c r="M264" s="233">
        <v>0</v>
      </c>
      <c r="N264" s="233">
        <v>0</v>
      </c>
      <c r="O264" s="233">
        <v>10505000</v>
      </c>
      <c r="P264" s="231"/>
      <c r="Q264" s="231"/>
      <c r="R264" s="231"/>
      <c r="S264" s="233">
        <v>10505000</v>
      </c>
      <c r="T264" s="233">
        <v>0</v>
      </c>
      <c r="U264" s="231"/>
      <c r="V264" s="231"/>
      <c r="W264" s="234"/>
      <c r="X264" s="235"/>
      <c r="Y264" s="231"/>
      <c r="Z264" s="233">
        <v>0</v>
      </c>
      <c r="AA264" s="233">
        <v>0</v>
      </c>
      <c r="AB264" s="233">
        <v>10505000</v>
      </c>
    </row>
    <row r="265" spans="1:28" s="10" customFormat="1" ht="12.75">
      <c r="A265" s="236" t="s">
        <v>342</v>
      </c>
      <c r="B265" s="245" t="s">
        <v>284</v>
      </c>
      <c r="C265" s="246" t="s">
        <v>915</v>
      </c>
      <c r="D265" s="244">
        <v>6570000</v>
      </c>
      <c r="E265" s="243"/>
      <c r="F265" s="244">
        <v>6570000</v>
      </c>
      <c r="G265" s="244">
        <v>0</v>
      </c>
      <c r="H265" s="243"/>
      <c r="I265" s="243"/>
      <c r="J265" s="243"/>
      <c r="K265" s="243"/>
      <c r="L265" s="243"/>
      <c r="M265" s="244">
        <v>2820000</v>
      </c>
      <c r="N265" s="244">
        <v>3750000</v>
      </c>
      <c r="O265" s="244">
        <v>0</v>
      </c>
      <c r="P265" s="243"/>
      <c r="Q265" s="243"/>
      <c r="R265" s="243"/>
      <c r="S265" s="244">
        <v>5778875</v>
      </c>
      <c r="T265" s="244">
        <v>0</v>
      </c>
      <c r="U265" s="243"/>
      <c r="V265" s="243"/>
      <c r="W265" s="247"/>
      <c r="X265" s="242"/>
      <c r="Y265" s="243"/>
      <c r="Z265" s="244">
        <v>2028875</v>
      </c>
      <c r="AA265" s="244">
        <v>3750000</v>
      </c>
      <c r="AB265" s="244">
        <v>0</v>
      </c>
    </row>
    <row r="266" spans="1:28" ht="12.75">
      <c r="A266" s="229" t="s">
        <v>840</v>
      </c>
      <c r="B266" s="230" t="s">
        <v>284</v>
      </c>
      <c r="C266" s="232" t="s">
        <v>916</v>
      </c>
      <c r="D266" s="233">
        <v>420000</v>
      </c>
      <c r="E266" s="231"/>
      <c r="F266" s="233">
        <v>420000</v>
      </c>
      <c r="G266" s="233">
        <v>0</v>
      </c>
      <c r="H266" s="231"/>
      <c r="I266" s="231"/>
      <c r="J266" s="231"/>
      <c r="K266" s="231"/>
      <c r="L266" s="231"/>
      <c r="M266" s="233">
        <v>420000</v>
      </c>
      <c r="N266" s="233">
        <v>0</v>
      </c>
      <c r="O266" s="233">
        <v>0</v>
      </c>
      <c r="P266" s="231"/>
      <c r="Q266" s="231"/>
      <c r="R266" s="231"/>
      <c r="S266" s="233">
        <v>162000</v>
      </c>
      <c r="T266" s="233">
        <v>0</v>
      </c>
      <c r="U266" s="231"/>
      <c r="V266" s="231"/>
      <c r="W266" s="234"/>
      <c r="X266" s="235"/>
      <c r="Y266" s="231"/>
      <c r="Z266" s="233">
        <v>162000</v>
      </c>
      <c r="AA266" s="233">
        <v>0</v>
      </c>
      <c r="AB266" s="233">
        <v>0</v>
      </c>
    </row>
    <row r="267" spans="1:28" ht="22.5">
      <c r="A267" s="229" t="s">
        <v>714</v>
      </c>
      <c r="B267" s="230" t="s">
        <v>284</v>
      </c>
      <c r="C267" s="232" t="s">
        <v>917</v>
      </c>
      <c r="D267" s="233">
        <v>1300000</v>
      </c>
      <c r="E267" s="231"/>
      <c r="F267" s="233">
        <v>1300000</v>
      </c>
      <c r="G267" s="233">
        <v>0</v>
      </c>
      <c r="H267" s="231"/>
      <c r="I267" s="231"/>
      <c r="J267" s="231"/>
      <c r="K267" s="231"/>
      <c r="L267" s="231"/>
      <c r="M267" s="233">
        <v>1300000</v>
      </c>
      <c r="N267" s="233">
        <v>0</v>
      </c>
      <c r="O267" s="233">
        <v>0</v>
      </c>
      <c r="P267" s="231"/>
      <c r="Q267" s="231"/>
      <c r="R267" s="231"/>
      <c r="S267" s="233">
        <v>766875</v>
      </c>
      <c r="T267" s="233">
        <v>0</v>
      </c>
      <c r="U267" s="231"/>
      <c r="V267" s="231"/>
      <c r="W267" s="234"/>
      <c r="X267" s="235"/>
      <c r="Y267" s="231"/>
      <c r="Z267" s="233">
        <v>766875</v>
      </c>
      <c r="AA267" s="233">
        <v>0</v>
      </c>
      <c r="AB267" s="233">
        <v>0</v>
      </c>
    </row>
    <row r="268" spans="1:28" ht="33.75">
      <c r="A268" s="229" t="s">
        <v>690</v>
      </c>
      <c r="B268" s="230" t="s">
        <v>284</v>
      </c>
      <c r="C268" s="232" t="s">
        <v>918</v>
      </c>
      <c r="D268" s="233">
        <v>4850000</v>
      </c>
      <c r="E268" s="231"/>
      <c r="F268" s="233">
        <v>4850000</v>
      </c>
      <c r="G268" s="233">
        <v>0</v>
      </c>
      <c r="H268" s="231"/>
      <c r="I268" s="231"/>
      <c r="J268" s="231"/>
      <c r="K268" s="231"/>
      <c r="L268" s="231"/>
      <c r="M268" s="233">
        <v>1100000</v>
      </c>
      <c r="N268" s="233">
        <v>3750000</v>
      </c>
      <c r="O268" s="233">
        <v>0</v>
      </c>
      <c r="P268" s="231"/>
      <c r="Q268" s="231"/>
      <c r="R268" s="231"/>
      <c r="S268" s="233">
        <v>4850000</v>
      </c>
      <c r="T268" s="233">
        <v>0</v>
      </c>
      <c r="U268" s="231"/>
      <c r="V268" s="231"/>
      <c r="W268" s="234"/>
      <c r="X268" s="235"/>
      <c r="Y268" s="231"/>
      <c r="Z268" s="233">
        <v>1100000</v>
      </c>
      <c r="AA268" s="233">
        <v>3750000</v>
      </c>
      <c r="AB268" s="233">
        <v>0</v>
      </c>
    </row>
    <row r="269" spans="1:28" s="10" customFormat="1" ht="22.5">
      <c r="A269" s="236" t="s">
        <v>474</v>
      </c>
      <c r="B269" s="245" t="s">
        <v>284</v>
      </c>
      <c r="C269" s="246" t="s">
        <v>919</v>
      </c>
      <c r="D269" s="244">
        <v>7361000</v>
      </c>
      <c r="E269" s="243"/>
      <c r="F269" s="244">
        <v>7361000</v>
      </c>
      <c r="G269" s="244">
        <v>0</v>
      </c>
      <c r="H269" s="243"/>
      <c r="I269" s="243"/>
      <c r="J269" s="243"/>
      <c r="K269" s="243"/>
      <c r="L269" s="243"/>
      <c r="M269" s="244">
        <v>0</v>
      </c>
      <c r="N269" s="244">
        <v>7361000</v>
      </c>
      <c r="O269" s="244">
        <v>0</v>
      </c>
      <c r="P269" s="243"/>
      <c r="Q269" s="243"/>
      <c r="R269" s="243"/>
      <c r="S269" s="244">
        <v>7330714.05</v>
      </c>
      <c r="T269" s="244">
        <v>0</v>
      </c>
      <c r="U269" s="243"/>
      <c r="V269" s="243"/>
      <c r="W269" s="247"/>
      <c r="X269" s="242"/>
      <c r="Y269" s="243"/>
      <c r="Z269" s="244">
        <v>0</v>
      </c>
      <c r="AA269" s="244">
        <v>7330714.05</v>
      </c>
      <c r="AB269" s="244">
        <v>0</v>
      </c>
    </row>
    <row r="270" spans="1:28" ht="12.75">
      <c r="A270" s="229" t="s">
        <v>672</v>
      </c>
      <c r="B270" s="230" t="s">
        <v>284</v>
      </c>
      <c r="C270" s="232" t="s">
        <v>920</v>
      </c>
      <c r="D270" s="233">
        <v>3934000</v>
      </c>
      <c r="E270" s="231"/>
      <c r="F270" s="233">
        <v>3934000</v>
      </c>
      <c r="G270" s="233">
        <v>0</v>
      </c>
      <c r="H270" s="231"/>
      <c r="I270" s="231"/>
      <c r="J270" s="231"/>
      <c r="K270" s="231"/>
      <c r="L270" s="231"/>
      <c r="M270" s="233">
        <v>0</v>
      </c>
      <c r="N270" s="233">
        <v>3934000</v>
      </c>
      <c r="O270" s="233">
        <v>0</v>
      </c>
      <c r="P270" s="231"/>
      <c r="Q270" s="231"/>
      <c r="R270" s="231"/>
      <c r="S270" s="233">
        <v>3928339.44</v>
      </c>
      <c r="T270" s="233">
        <v>0</v>
      </c>
      <c r="U270" s="231"/>
      <c r="V270" s="231"/>
      <c r="W270" s="234"/>
      <c r="X270" s="235"/>
      <c r="Y270" s="231"/>
      <c r="Z270" s="233">
        <v>0</v>
      </c>
      <c r="AA270" s="233">
        <v>3928339.44</v>
      </c>
      <c r="AB270" s="233">
        <v>0</v>
      </c>
    </row>
    <row r="271" spans="1:28" ht="22.5">
      <c r="A271" s="229" t="s">
        <v>674</v>
      </c>
      <c r="B271" s="230" t="s">
        <v>284</v>
      </c>
      <c r="C271" s="232" t="s">
        <v>921</v>
      </c>
      <c r="D271" s="233">
        <v>1601000</v>
      </c>
      <c r="E271" s="231"/>
      <c r="F271" s="233">
        <v>1601000</v>
      </c>
      <c r="G271" s="233">
        <v>0</v>
      </c>
      <c r="H271" s="231"/>
      <c r="I271" s="231"/>
      <c r="J271" s="231"/>
      <c r="K271" s="231"/>
      <c r="L271" s="231"/>
      <c r="M271" s="233">
        <v>0</v>
      </c>
      <c r="N271" s="233">
        <v>1601000</v>
      </c>
      <c r="O271" s="233">
        <v>0</v>
      </c>
      <c r="P271" s="231"/>
      <c r="Q271" s="231"/>
      <c r="R271" s="231"/>
      <c r="S271" s="233">
        <v>1600150</v>
      </c>
      <c r="T271" s="233">
        <v>0</v>
      </c>
      <c r="U271" s="231"/>
      <c r="V271" s="231"/>
      <c r="W271" s="234"/>
      <c r="X271" s="235"/>
      <c r="Y271" s="231"/>
      <c r="Z271" s="233">
        <v>0</v>
      </c>
      <c r="AA271" s="233">
        <v>1600150</v>
      </c>
      <c r="AB271" s="233">
        <v>0</v>
      </c>
    </row>
    <row r="272" spans="1:28" ht="45">
      <c r="A272" s="229" t="s">
        <v>676</v>
      </c>
      <c r="B272" s="230" t="s">
        <v>284</v>
      </c>
      <c r="C272" s="232" t="s">
        <v>922</v>
      </c>
      <c r="D272" s="233">
        <v>1557000</v>
      </c>
      <c r="E272" s="231"/>
      <c r="F272" s="233">
        <v>1557000</v>
      </c>
      <c r="G272" s="233">
        <v>0</v>
      </c>
      <c r="H272" s="231"/>
      <c r="I272" s="231"/>
      <c r="J272" s="231"/>
      <c r="K272" s="231"/>
      <c r="L272" s="231"/>
      <c r="M272" s="233">
        <v>0</v>
      </c>
      <c r="N272" s="233">
        <v>1557000</v>
      </c>
      <c r="O272" s="233">
        <v>0</v>
      </c>
      <c r="P272" s="231"/>
      <c r="Q272" s="231"/>
      <c r="R272" s="231"/>
      <c r="S272" s="233">
        <v>1556661.1</v>
      </c>
      <c r="T272" s="233">
        <v>0</v>
      </c>
      <c r="U272" s="231"/>
      <c r="V272" s="231"/>
      <c r="W272" s="234"/>
      <c r="X272" s="235"/>
      <c r="Y272" s="231"/>
      <c r="Z272" s="233">
        <v>0</v>
      </c>
      <c r="AA272" s="233">
        <v>1556661.1</v>
      </c>
      <c r="AB272" s="233">
        <v>0</v>
      </c>
    </row>
    <row r="273" spans="1:28" ht="33.75">
      <c r="A273" s="229" t="s">
        <v>638</v>
      </c>
      <c r="B273" s="230" t="s">
        <v>284</v>
      </c>
      <c r="C273" s="232" t="s">
        <v>923</v>
      </c>
      <c r="D273" s="233">
        <v>263000</v>
      </c>
      <c r="E273" s="231"/>
      <c r="F273" s="233">
        <v>263000</v>
      </c>
      <c r="G273" s="233">
        <v>0</v>
      </c>
      <c r="H273" s="231"/>
      <c r="I273" s="231"/>
      <c r="J273" s="231"/>
      <c r="K273" s="231"/>
      <c r="L273" s="231"/>
      <c r="M273" s="233">
        <v>0</v>
      </c>
      <c r="N273" s="233">
        <v>263000</v>
      </c>
      <c r="O273" s="233">
        <v>0</v>
      </c>
      <c r="P273" s="231"/>
      <c r="Q273" s="231"/>
      <c r="R273" s="231"/>
      <c r="S273" s="233">
        <v>243263.51</v>
      </c>
      <c r="T273" s="233">
        <v>0</v>
      </c>
      <c r="U273" s="231"/>
      <c r="V273" s="231"/>
      <c r="W273" s="234"/>
      <c r="X273" s="235"/>
      <c r="Y273" s="231"/>
      <c r="Z273" s="233">
        <v>0</v>
      </c>
      <c r="AA273" s="233">
        <v>243263.51</v>
      </c>
      <c r="AB273" s="233">
        <v>0</v>
      </c>
    </row>
    <row r="274" spans="1:28" ht="22.5">
      <c r="A274" s="229" t="s">
        <v>642</v>
      </c>
      <c r="B274" s="230" t="s">
        <v>284</v>
      </c>
      <c r="C274" s="232" t="s">
        <v>924</v>
      </c>
      <c r="D274" s="233">
        <v>2000</v>
      </c>
      <c r="E274" s="231"/>
      <c r="F274" s="233">
        <v>2000</v>
      </c>
      <c r="G274" s="233">
        <v>0</v>
      </c>
      <c r="H274" s="231"/>
      <c r="I274" s="231"/>
      <c r="J274" s="231"/>
      <c r="K274" s="231"/>
      <c r="L274" s="231"/>
      <c r="M274" s="233">
        <v>0</v>
      </c>
      <c r="N274" s="233">
        <v>2000</v>
      </c>
      <c r="O274" s="233">
        <v>0</v>
      </c>
      <c r="P274" s="231"/>
      <c r="Q274" s="231"/>
      <c r="R274" s="231"/>
      <c r="S274" s="233">
        <v>0</v>
      </c>
      <c r="T274" s="233">
        <v>0</v>
      </c>
      <c r="U274" s="231"/>
      <c r="V274" s="231"/>
      <c r="W274" s="234"/>
      <c r="X274" s="235"/>
      <c r="Y274" s="231"/>
      <c r="Z274" s="233">
        <v>0</v>
      </c>
      <c r="AA274" s="233">
        <v>0</v>
      </c>
      <c r="AB274" s="233">
        <v>0</v>
      </c>
    </row>
    <row r="275" spans="1:28" ht="12.75">
      <c r="A275" s="229" t="s">
        <v>644</v>
      </c>
      <c r="B275" s="230" t="s">
        <v>284</v>
      </c>
      <c r="C275" s="232" t="s">
        <v>925</v>
      </c>
      <c r="D275" s="233">
        <v>4000</v>
      </c>
      <c r="E275" s="231"/>
      <c r="F275" s="233">
        <v>4000</v>
      </c>
      <c r="G275" s="233">
        <v>0</v>
      </c>
      <c r="H275" s="231"/>
      <c r="I275" s="231"/>
      <c r="J275" s="231"/>
      <c r="K275" s="231"/>
      <c r="L275" s="231"/>
      <c r="M275" s="233">
        <v>0</v>
      </c>
      <c r="N275" s="233">
        <v>4000</v>
      </c>
      <c r="O275" s="233">
        <v>0</v>
      </c>
      <c r="P275" s="231"/>
      <c r="Q275" s="231"/>
      <c r="R275" s="231"/>
      <c r="S275" s="233">
        <v>2300</v>
      </c>
      <c r="T275" s="233">
        <v>0</v>
      </c>
      <c r="U275" s="231"/>
      <c r="V275" s="231"/>
      <c r="W275" s="234"/>
      <c r="X275" s="235"/>
      <c r="Y275" s="231"/>
      <c r="Z275" s="233">
        <v>0</v>
      </c>
      <c r="AA275" s="233">
        <v>2300</v>
      </c>
      <c r="AB275" s="233">
        <v>0</v>
      </c>
    </row>
    <row r="276" spans="1:28" s="10" customFormat="1" ht="12.75">
      <c r="A276" s="236" t="s">
        <v>97</v>
      </c>
      <c r="B276" s="245" t="s">
        <v>284</v>
      </c>
      <c r="C276" s="246" t="s">
        <v>926</v>
      </c>
      <c r="D276" s="244">
        <v>28492000</v>
      </c>
      <c r="E276" s="243"/>
      <c r="F276" s="244">
        <v>28492000</v>
      </c>
      <c r="G276" s="244">
        <v>0</v>
      </c>
      <c r="H276" s="243"/>
      <c r="I276" s="243"/>
      <c r="J276" s="243"/>
      <c r="K276" s="243"/>
      <c r="L276" s="243"/>
      <c r="M276" s="244">
        <v>10333000</v>
      </c>
      <c r="N276" s="244">
        <v>9808000</v>
      </c>
      <c r="O276" s="244">
        <v>8351000</v>
      </c>
      <c r="P276" s="243"/>
      <c r="Q276" s="243"/>
      <c r="R276" s="243"/>
      <c r="S276" s="244">
        <v>28316045.03</v>
      </c>
      <c r="T276" s="244">
        <v>0</v>
      </c>
      <c r="U276" s="243"/>
      <c r="V276" s="243"/>
      <c r="W276" s="247"/>
      <c r="X276" s="242"/>
      <c r="Y276" s="243"/>
      <c r="Z276" s="244">
        <v>10307926.03</v>
      </c>
      <c r="AA276" s="244">
        <v>9657559</v>
      </c>
      <c r="AB276" s="244">
        <v>8350560</v>
      </c>
    </row>
    <row r="277" spans="1:28" s="10" customFormat="1" ht="12.75">
      <c r="A277" s="236" t="s">
        <v>476</v>
      </c>
      <c r="B277" s="245" t="s">
        <v>284</v>
      </c>
      <c r="C277" s="246" t="s">
        <v>927</v>
      </c>
      <c r="D277" s="244">
        <v>10801000</v>
      </c>
      <c r="E277" s="243"/>
      <c r="F277" s="244">
        <v>10801000</v>
      </c>
      <c r="G277" s="244">
        <v>0</v>
      </c>
      <c r="H277" s="243"/>
      <c r="I277" s="243"/>
      <c r="J277" s="243"/>
      <c r="K277" s="243"/>
      <c r="L277" s="243"/>
      <c r="M277" s="244">
        <v>5700000</v>
      </c>
      <c r="N277" s="244">
        <v>1750000</v>
      </c>
      <c r="O277" s="244">
        <v>3351000</v>
      </c>
      <c r="P277" s="243"/>
      <c r="Q277" s="243"/>
      <c r="R277" s="243"/>
      <c r="S277" s="244">
        <v>10800560</v>
      </c>
      <c r="T277" s="244">
        <v>0</v>
      </c>
      <c r="U277" s="243"/>
      <c r="V277" s="243"/>
      <c r="W277" s="247"/>
      <c r="X277" s="242"/>
      <c r="Y277" s="243"/>
      <c r="Z277" s="244">
        <v>5700000</v>
      </c>
      <c r="AA277" s="244">
        <v>1750000</v>
      </c>
      <c r="AB277" s="244">
        <v>3350560</v>
      </c>
    </row>
    <row r="278" spans="1:28" ht="33.75">
      <c r="A278" s="229" t="s">
        <v>638</v>
      </c>
      <c r="B278" s="230" t="s">
        <v>284</v>
      </c>
      <c r="C278" s="232" t="s">
        <v>928</v>
      </c>
      <c r="D278" s="233">
        <v>2351000</v>
      </c>
      <c r="E278" s="231"/>
      <c r="F278" s="233">
        <v>2351000</v>
      </c>
      <c r="G278" s="233">
        <v>0</v>
      </c>
      <c r="H278" s="231"/>
      <c r="I278" s="231"/>
      <c r="J278" s="231"/>
      <c r="K278" s="231"/>
      <c r="L278" s="231"/>
      <c r="M278" s="233">
        <v>0</v>
      </c>
      <c r="N278" s="233">
        <v>0</v>
      </c>
      <c r="O278" s="233">
        <v>2351000</v>
      </c>
      <c r="P278" s="231"/>
      <c r="Q278" s="231"/>
      <c r="R278" s="231"/>
      <c r="S278" s="233">
        <v>2350560</v>
      </c>
      <c r="T278" s="233">
        <v>0</v>
      </c>
      <c r="U278" s="231"/>
      <c r="V278" s="231"/>
      <c r="W278" s="234"/>
      <c r="X278" s="235"/>
      <c r="Y278" s="231"/>
      <c r="Z278" s="233">
        <v>0</v>
      </c>
      <c r="AA278" s="233">
        <v>0</v>
      </c>
      <c r="AB278" s="233">
        <v>2350560</v>
      </c>
    </row>
    <row r="279" spans="1:28" ht="33.75">
      <c r="A279" s="229" t="s">
        <v>690</v>
      </c>
      <c r="B279" s="230" t="s">
        <v>284</v>
      </c>
      <c r="C279" s="232" t="s">
        <v>929</v>
      </c>
      <c r="D279" s="233">
        <v>2000000</v>
      </c>
      <c r="E279" s="231"/>
      <c r="F279" s="233">
        <v>2000000</v>
      </c>
      <c r="G279" s="233">
        <v>0</v>
      </c>
      <c r="H279" s="231"/>
      <c r="I279" s="231"/>
      <c r="J279" s="231"/>
      <c r="K279" s="231"/>
      <c r="L279" s="231"/>
      <c r="M279" s="233">
        <v>0</v>
      </c>
      <c r="N279" s="233">
        <v>1000000</v>
      </c>
      <c r="O279" s="233">
        <v>1000000</v>
      </c>
      <c r="P279" s="231"/>
      <c r="Q279" s="231"/>
      <c r="R279" s="231"/>
      <c r="S279" s="233">
        <v>2000000</v>
      </c>
      <c r="T279" s="233">
        <v>0</v>
      </c>
      <c r="U279" s="231"/>
      <c r="V279" s="231"/>
      <c r="W279" s="234"/>
      <c r="X279" s="235"/>
      <c r="Y279" s="231"/>
      <c r="Z279" s="233">
        <v>0</v>
      </c>
      <c r="AA279" s="233">
        <v>1000000</v>
      </c>
      <c r="AB279" s="233">
        <v>1000000</v>
      </c>
    </row>
    <row r="280" spans="1:28" ht="45">
      <c r="A280" s="229" t="s">
        <v>736</v>
      </c>
      <c r="B280" s="230" t="s">
        <v>284</v>
      </c>
      <c r="C280" s="232" t="s">
        <v>930</v>
      </c>
      <c r="D280" s="233">
        <v>6450000</v>
      </c>
      <c r="E280" s="231"/>
      <c r="F280" s="233">
        <v>6450000</v>
      </c>
      <c r="G280" s="233">
        <v>0</v>
      </c>
      <c r="H280" s="231"/>
      <c r="I280" s="231"/>
      <c r="J280" s="231"/>
      <c r="K280" s="231"/>
      <c r="L280" s="231"/>
      <c r="M280" s="233">
        <v>5700000</v>
      </c>
      <c r="N280" s="233">
        <v>750000</v>
      </c>
      <c r="O280" s="233">
        <v>0</v>
      </c>
      <c r="P280" s="231"/>
      <c r="Q280" s="231"/>
      <c r="R280" s="231"/>
      <c r="S280" s="233">
        <v>6450000</v>
      </c>
      <c r="T280" s="233">
        <v>0</v>
      </c>
      <c r="U280" s="231"/>
      <c r="V280" s="231"/>
      <c r="W280" s="234"/>
      <c r="X280" s="235"/>
      <c r="Y280" s="231"/>
      <c r="Z280" s="233">
        <v>5700000</v>
      </c>
      <c r="AA280" s="233">
        <v>750000</v>
      </c>
      <c r="AB280" s="233">
        <v>0</v>
      </c>
    </row>
    <row r="281" spans="1:28" s="10" customFormat="1" ht="12.75">
      <c r="A281" s="236" t="s">
        <v>350</v>
      </c>
      <c r="B281" s="245" t="s">
        <v>284</v>
      </c>
      <c r="C281" s="246" t="s">
        <v>931</v>
      </c>
      <c r="D281" s="244">
        <v>16370000</v>
      </c>
      <c r="E281" s="243"/>
      <c r="F281" s="244">
        <v>16370000</v>
      </c>
      <c r="G281" s="244">
        <v>0</v>
      </c>
      <c r="H281" s="243"/>
      <c r="I281" s="243"/>
      <c r="J281" s="243"/>
      <c r="K281" s="243"/>
      <c r="L281" s="243"/>
      <c r="M281" s="244">
        <v>3950000</v>
      </c>
      <c r="N281" s="244">
        <v>7420000</v>
      </c>
      <c r="O281" s="244">
        <v>5000000</v>
      </c>
      <c r="P281" s="243"/>
      <c r="Q281" s="243"/>
      <c r="R281" s="243"/>
      <c r="S281" s="244">
        <v>16355181</v>
      </c>
      <c r="T281" s="244">
        <v>0</v>
      </c>
      <c r="U281" s="243"/>
      <c r="V281" s="243"/>
      <c r="W281" s="247"/>
      <c r="X281" s="242"/>
      <c r="Y281" s="243"/>
      <c r="Z281" s="244">
        <v>3935622</v>
      </c>
      <c r="AA281" s="244">
        <v>7419559</v>
      </c>
      <c r="AB281" s="244">
        <v>5000000</v>
      </c>
    </row>
    <row r="282" spans="1:28" ht="33.75">
      <c r="A282" s="229" t="s">
        <v>638</v>
      </c>
      <c r="B282" s="230" t="s">
        <v>284</v>
      </c>
      <c r="C282" s="232" t="s">
        <v>932</v>
      </c>
      <c r="D282" s="233">
        <v>1933000</v>
      </c>
      <c r="E282" s="231"/>
      <c r="F282" s="233">
        <v>1933000</v>
      </c>
      <c r="G282" s="233">
        <v>0</v>
      </c>
      <c r="H282" s="231"/>
      <c r="I282" s="231"/>
      <c r="J282" s="231"/>
      <c r="K282" s="231"/>
      <c r="L282" s="231"/>
      <c r="M282" s="233">
        <v>500000</v>
      </c>
      <c r="N282" s="233">
        <v>1433000</v>
      </c>
      <c r="O282" s="233">
        <v>0</v>
      </c>
      <c r="P282" s="231"/>
      <c r="Q282" s="231"/>
      <c r="R282" s="231"/>
      <c r="S282" s="233">
        <v>1918181</v>
      </c>
      <c r="T282" s="233">
        <v>0</v>
      </c>
      <c r="U282" s="231"/>
      <c r="V282" s="231"/>
      <c r="W282" s="234"/>
      <c r="X282" s="235"/>
      <c r="Y282" s="231"/>
      <c r="Z282" s="233">
        <v>485622</v>
      </c>
      <c r="AA282" s="233">
        <v>1432559</v>
      </c>
      <c r="AB282" s="233">
        <v>0</v>
      </c>
    </row>
    <row r="283" spans="1:28" ht="33.75">
      <c r="A283" s="229" t="s">
        <v>690</v>
      </c>
      <c r="B283" s="230" t="s">
        <v>284</v>
      </c>
      <c r="C283" s="232" t="s">
        <v>933</v>
      </c>
      <c r="D283" s="233">
        <v>13837000</v>
      </c>
      <c r="E283" s="231"/>
      <c r="F283" s="233">
        <v>13837000</v>
      </c>
      <c r="G283" s="233">
        <v>0</v>
      </c>
      <c r="H283" s="231"/>
      <c r="I283" s="231"/>
      <c r="J283" s="231"/>
      <c r="K283" s="231"/>
      <c r="L283" s="231"/>
      <c r="M283" s="233">
        <v>3450000</v>
      </c>
      <c r="N283" s="233">
        <v>5387000</v>
      </c>
      <c r="O283" s="233">
        <v>5000000</v>
      </c>
      <c r="P283" s="231"/>
      <c r="Q283" s="231"/>
      <c r="R283" s="231"/>
      <c r="S283" s="233">
        <v>13837000</v>
      </c>
      <c r="T283" s="233">
        <v>0</v>
      </c>
      <c r="U283" s="231"/>
      <c r="V283" s="231"/>
      <c r="W283" s="234"/>
      <c r="X283" s="235"/>
      <c r="Y283" s="231"/>
      <c r="Z283" s="233">
        <v>3450000</v>
      </c>
      <c r="AA283" s="233">
        <v>5387000</v>
      </c>
      <c r="AB283" s="233">
        <v>5000000</v>
      </c>
    </row>
    <row r="284" spans="1:28" ht="45">
      <c r="A284" s="229" t="s">
        <v>736</v>
      </c>
      <c r="B284" s="230" t="s">
        <v>284</v>
      </c>
      <c r="C284" s="232" t="s">
        <v>934</v>
      </c>
      <c r="D284" s="233">
        <v>600000</v>
      </c>
      <c r="E284" s="231"/>
      <c r="F284" s="233">
        <v>600000</v>
      </c>
      <c r="G284" s="233">
        <v>0</v>
      </c>
      <c r="H284" s="231"/>
      <c r="I284" s="231"/>
      <c r="J284" s="231"/>
      <c r="K284" s="231"/>
      <c r="L284" s="231"/>
      <c r="M284" s="233">
        <v>0</v>
      </c>
      <c r="N284" s="233">
        <v>600000</v>
      </c>
      <c r="O284" s="233">
        <v>0</v>
      </c>
      <c r="P284" s="231"/>
      <c r="Q284" s="231"/>
      <c r="R284" s="231"/>
      <c r="S284" s="233">
        <v>600000</v>
      </c>
      <c r="T284" s="233">
        <v>0</v>
      </c>
      <c r="U284" s="231"/>
      <c r="V284" s="231"/>
      <c r="W284" s="234"/>
      <c r="X284" s="235"/>
      <c r="Y284" s="231"/>
      <c r="Z284" s="233">
        <v>0</v>
      </c>
      <c r="AA284" s="233">
        <v>600000</v>
      </c>
      <c r="AB284" s="233">
        <v>0</v>
      </c>
    </row>
    <row r="285" spans="1:28" s="10" customFormat="1" ht="22.5">
      <c r="A285" s="236" t="s">
        <v>76</v>
      </c>
      <c r="B285" s="245" t="s">
        <v>284</v>
      </c>
      <c r="C285" s="246" t="s">
        <v>935</v>
      </c>
      <c r="D285" s="244">
        <v>1321000</v>
      </c>
      <c r="E285" s="243"/>
      <c r="F285" s="244">
        <v>1321000</v>
      </c>
      <c r="G285" s="244">
        <v>0</v>
      </c>
      <c r="H285" s="243"/>
      <c r="I285" s="243"/>
      <c r="J285" s="243"/>
      <c r="K285" s="243"/>
      <c r="L285" s="243"/>
      <c r="M285" s="244">
        <v>683000</v>
      </c>
      <c r="N285" s="244">
        <v>638000</v>
      </c>
      <c r="O285" s="244">
        <v>0</v>
      </c>
      <c r="P285" s="243"/>
      <c r="Q285" s="243"/>
      <c r="R285" s="243"/>
      <c r="S285" s="244">
        <v>1160304.03</v>
      </c>
      <c r="T285" s="244">
        <v>0</v>
      </c>
      <c r="U285" s="243"/>
      <c r="V285" s="243"/>
      <c r="W285" s="247"/>
      <c r="X285" s="242"/>
      <c r="Y285" s="243"/>
      <c r="Z285" s="244">
        <v>672304.03</v>
      </c>
      <c r="AA285" s="244">
        <v>488000</v>
      </c>
      <c r="AB285" s="244">
        <v>0</v>
      </c>
    </row>
    <row r="286" spans="1:28" ht="33.75">
      <c r="A286" s="229" t="s">
        <v>638</v>
      </c>
      <c r="B286" s="230" t="s">
        <v>284</v>
      </c>
      <c r="C286" s="232" t="s">
        <v>936</v>
      </c>
      <c r="D286" s="233">
        <v>683000</v>
      </c>
      <c r="E286" s="231"/>
      <c r="F286" s="233">
        <v>683000</v>
      </c>
      <c r="G286" s="233">
        <v>0</v>
      </c>
      <c r="H286" s="231"/>
      <c r="I286" s="231"/>
      <c r="J286" s="231"/>
      <c r="K286" s="231"/>
      <c r="L286" s="231"/>
      <c r="M286" s="233">
        <v>683000</v>
      </c>
      <c r="N286" s="233">
        <v>0</v>
      </c>
      <c r="O286" s="233">
        <v>0</v>
      </c>
      <c r="P286" s="231"/>
      <c r="Q286" s="231"/>
      <c r="R286" s="231"/>
      <c r="S286" s="233">
        <v>672304.03</v>
      </c>
      <c r="T286" s="233">
        <v>0</v>
      </c>
      <c r="U286" s="231"/>
      <c r="V286" s="231"/>
      <c r="W286" s="234"/>
      <c r="X286" s="235"/>
      <c r="Y286" s="231"/>
      <c r="Z286" s="233">
        <v>672304.03</v>
      </c>
      <c r="AA286" s="233">
        <v>0</v>
      </c>
      <c r="AB286" s="233">
        <v>0</v>
      </c>
    </row>
    <row r="287" spans="1:28" ht="33.75">
      <c r="A287" s="229" t="s">
        <v>690</v>
      </c>
      <c r="B287" s="230" t="s">
        <v>284</v>
      </c>
      <c r="C287" s="232" t="s">
        <v>937</v>
      </c>
      <c r="D287" s="233">
        <v>638000</v>
      </c>
      <c r="E287" s="231"/>
      <c r="F287" s="233">
        <v>638000</v>
      </c>
      <c r="G287" s="233">
        <v>0</v>
      </c>
      <c r="H287" s="231"/>
      <c r="I287" s="231"/>
      <c r="J287" s="231"/>
      <c r="K287" s="231"/>
      <c r="L287" s="231"/>
      <c r="M287" s="233">
        <v>0</v>
      </c>
      <c r="N287" s="233">
        <v>638000</v>
      </c>
      <c r="O287" s="233">
        <v>0</v>
      </c>
      <c r="P287" s="231"/>
      <c r="Q287" s="231"/>
      <c r="R287" s="231"/>
      <c r="S287" s="233">
        <v>488000</v>
      </c>
      <c r="T287" s="233">
        <v>0</v>
      </c>
      <c r="U287" s="231"/>
      <c r="V287" s="231"/>
      <c r="W287" s="234"/>
      <c r="X287" s="235"/>
      <c r="Y287" s="231"/>
      <c r="Z287" s="233">
        <v>0</v>
      </c>
      <c r="AA287" s="233">
        <v>488000</v>
      </c>
      <c r="AB287" s="233">
        <v>0</v>
      </c>
    </row>
    <row r="288" spans="1:28" ht="45">
      <c r="A288" s="229" t="s">
        <v>386</v>
      </c>
      <c r="B288" s="230" t="s">
        <v>284</v>
      </c>
      <c r="C288" s="232" t="s">
        <v>938</v>
      </c>
      <c r="D288" s="233">
        <v>67813000</v>
      </c>
      <c r="E288" s="231"/>
      <c r="F288" s="233">
        <v>67813000</v>
      </c>
      <c r="G288" s="233">
        <v>0</v>
      </c>
      <c r="H288" s="231"/>
      <c r="I288" s="231"/>
      <c r="J288" s="231"/>
      <c r="K288" s="231"/>
      <c r="L288" s="231"/>
      <c r="M288" s="233">
        <v>0</v>
      </c>
      <c r="N288" s="233">
        <v>0</v>
      </c>
      <c r="O288" s="233">
        <v>67813000</v>
      </c>
      <c r="P288" s="231"/>
      <c r="Q288" s="231"/>
      <c r="R288" s="231"/>
      <c r="S288" s="233">
        <v>67813000</v>
      </c>
      <c r="T288" s="233">
        <v>0</v>
      </c>
      <c r="U288" s="231"/>
      <c r="V288" s="231"/>
      <c r="W288" s="234"/>
      <c r="X288" s="235"/>
      <c r="Y288" s="231"/>
      <c r="Z288" s="233">
        <v>0</v>
      </c>
      <c r="AA288" s="233">
        <v>0</v>
      </c>
      <c r="AB288" s="233">
        <v>67813000</v>
      </c>
    </row>
    <row r="289" spans="1:28" s="10" customFormat="1" ht="22.5">
      <c r="A289" s="236" t="s">
        <v>387</v>
      </c>
      <c r="B289" s="245" t="s">
        <v>284</v>
      </c>
      <c r="C289" s="246" t="s">
        <v>939</v>
      </c>
      <c r="D289" s="244">
        <v>67813000</v>
      </c>
      <c r="E289" s="243"/>
      <c r="F289" s="244">
        <v>67813000</v>
      </c>
      <c r="G289" s="244">
        <v>0</v>
      </c>
      <c r="H289" s="243"/>
      <c r="I289" s="243"/>
      <c r="J289" s="243"/>
      <c r="K289" s="243"/>
      <c r="L289" s="243"/>
      <c r="M289" s="244">
        <v>0</v>
      </c>
      <c r="N289" s="244">
        <v>0</v>
      </c>
      <c r="O289" s="244">
        <v>67813000</v>
      </c>
      <c r="P289" s="243"/>
      <c r="Q289" s="243"/>
      <c r="R289" s="243"/>
      <c r="S289" s="244">
        <v>67813000</v>
      </c>
      <c r="T289" s="244">
        <v>0</v>
      </c>
      <c r="U289" s="243"/>
      <c r="V289" s="243"/>
      <c r="W289" s="247"/>
      <c r="X289" s="242"/>
      <c r="Y289" s="243"/>
      <c r="Z289" s="244">
        <v>0</v>
      </c>
      <c r="AA289" s="244">
        <v>0</v>
      </c>
      <c r="AB289" s="244">
        <v>67813000</v>
      </c>
    </row>
    <row r="290" spans="1:28" ht="45">
      <c r="A290" s="229" t="s">
        <v>940</v>
      </c>
      <c r="B290" s="230" t="s">
        <v>284</v>
      </c>
      <c r="C290" s="232" t="s">
        <v>941</v>
      </c>
      <c r="D290" s="233">
        <v>67813000</v>
      </c>
      <c r="E290" s="231"/>
      <c r="F290" s="233">
        <v>67813000</v>
      </c>
      <c r="G290" s="233">
        <v>0</v>
      </c>
      <c r="H290" s="231"/>
      <c r="I290" s="231"/>
      <c r="J290" s="231"/>
      <c r="K290" s="231"/>
      <c r="L290" s="231"/>
      <c r="M290" s="233">
        <v>0</v>
      </c>
      <c r="N290" s="233">
        <v>0</v>
      </c>
      <c r="O290" s="233">
        <v>67813000</v>
      </c>
      <c r="P290" s="231"/>
      <c r="Q290" s="231"/>
      <c r="R290" s="231"/>
      <c r="S290" s="233">
        <v>67813000</v>
      </c>
      <c r="T290" s="233">
        <v>0</v>
      </c>
      <c r="U290" s="231"/>
      <c r="V290" s="231"/>
      <c r="W290" s="234"/>
      <c r="X290" s="235"/>
      <c r="Y290" s="231"/>
      <c r="Z290" s="233">
        <v>0</v>
      </c>
      <c r="AA290" s="233">
        <v>0</v>
      </c>
      <c r="AB290" s="233">
        <v>67813000</v>
      </c>
    </row>
    <row r="291" spans="1:28" s="10" customFormat="1" ht="23.25" thickBot="1">
      <c r="A291" s="236" t="s">
        <v>372</v>
      </c>
      <c r="B291" s="248" t="s">
        <v>942</v>
      </c>
      <c r="C291" s="249" t="s">
        <v>943</v>
      </c>
      <c r="D291" s="250">
        <v>-1358737700</v>
      </c>
      <c r="E291" s="251"/>
      <c r="F291" s="250">
        <v>-1358737700</v>
      </c>
      <c r="G291" s="250">
        <v>0</v>
      </c>
      <c r="H291" s="251"/>
      <c r="I291" s="251"/>
      <c r="J291" s="251"/>
      <c r="K291" s="251"/>
      <c r="L291" s="251"/>
      <c r="M291" s="250">
        <v>-326851000</v>
      </c>
      <c r="N291" s="250">
        <v>-808597700</v>
      </c>
      <c r="O291" s="250">
        <v>-223289000</v>
      </c>
      <c r="P291" s="251"/>
      <c r="Q291" s="251"/>
      <c r="R291" s="251"/>
      <c r="S291" s="250">
        <v>92307991.65</v>
      </c>
      <c r="T291" s="250">
        <v>0</v>
      </c>
      <c r="U291" s="251"/>
      <c r="V291" s="251"/>
      <c r="W291" s="252"/>
      <c r="X291" s="242"/>
      <c r="Y291" s="243"/>
      <c r="Z291" s="244">
        <v>638916997.59</v>
      </c>
      <c r="AA291" s="244">
        <v>-484786192.03</v>
      </c>
      <c r="AB291" s="244">
        <v>-61822813.91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74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0" width="12.625" style="0" customWidth="1"/>
    <col min="11" max="12" width="10.25390625" style="0" customWidth="1"/>
    <col min="13" max="15" width="12.625" style="0" customWidth="1"/>
    <col min="16" max="16" width="9.375" style="0" customWidth="1"/>
    <col min="17" max="20" width="13.375" style="0" customWidth="1"/>
    <col min="22" max="22" width="13.375" style="0" customWidth="1"/>
    <col min="23" max="23" width="12.375" style="0" customWidth="1"/>
    <col min="24" max="25" width="10.375" style="0" hidden="1" customWidth="1"/>
    <col min="26" max="28" width="12.625" style="0" customWidth="1"/>
    <col min="30" max="30" width="0" style="0" hidden="1" customWidth="1"/>
  </cols>
  <sheetData>
    <row r="1" spans="3:28" ht="15.75">
      <c r="C1" s="50" t="s">
        <v>349</v>
      </c>
      <c r="I1" s="10"/>
      <c r="AB1" s="6" t="s">
        <v>467</v>
      </c>
    </row>
    <row r="3" spans="1:29" s="29" customFormat="1" ht="15.75" customHeight="1">
      <c r="A3" s="284" t="s">
        <v>277</v>
      </c>
      <c r="B3" s="286" t="s">
        <v>68</v>
      </c>
      <c r="C3" s="288" t="s">
        <v>27</v>
      </c>
      <c r="D3" s="271" t="s">
        <v>50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3"/>
      <c r="Q3" s="255" t="s">
        <v>282</v>
      </c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6"/>
    </row>
    <row r="4" spans="1:29" s="29" customFormat="1" ht="111" customHeight="1">
      <c r="A4" s="285"/>
      <c r="B4" s="287"/>
      <c r="C4" s="289"/>
      <c r="D4" s="35" t="s">
        <v>132</v>
      </c>
      <c r="E4" s="35" t="s">
        <v>122</v>
      </c>
      <c r="F4" s="35" t="s">
        <v>258</v>
      </c>
      <c r="G4" s="35" t="s">
        <v>131</v>
      </c>
      <c r="H4" s="35" t="s">
        <v>263</v>
      </c>
      <c r="I4" s="36" t="s">
        <v>35</v>
      </c>
      <c r="J4" s="36" t="s">
        <v>264</v>
      </c>
      <c r="K4" s="36" t="s">
        <v>36</v>
      </c>
      <c r="L4" s="36" t="s">
        <v>37</v>
      </c>
      <c r="M4" s="36" t="s">
        <v>368</v>
      </c>
      <c r="N4" s="36" t="s">
        <v>33</v>
      </c>
      <c r="O4" s="36" t="s">
        <v>34</v>
      </c>
      <c r="P4" s="59" t="s">
        <v>246</v>
      </c>
      <c r="Q4" s="58" t="s">
        <v>132</v>
      </c>
      <c r="R4" s="58" t="s">
        <v>122</v>
      </c>
      <c r="S4" s="35" t="s">
        <v>258</v>
      </c>
      <c r="T4" s="35" t="s">
        <v>123</v>
      </c>
      <c r="U4" s="35" t="s">
        <v>263</v>
      </c>
      <c r="V4" s="36" t="s">
        <v>35</v>
      </c>
      <c r="W4" s="36" t="s">
        <v>264</v>
      </c>
      <c r="X4" s="36" t="s">
        <v>36</v>
      </c>
      <c r="Y4" s="36" t="s">
        <v>37</v>
      </c>
      <c r="Z4" s="36" t="s">
        <v>368</v>
      </c>
      <c r="AA4" s="36" t="s">
        <v>33</v>
      </c>
      <c r="AB4" s="36" t="s">
        <v>34</v>
      </c>
      <c r="AC4" s="35" t="s">
        <v>239</v>
      </c>
    </row>
    <row r="5" spans="1:29" s="29" customFormat="1" ht="13.5" thickBot="1">
      <c r="A5" s="28">
        <v>1</v>
      </c>
      <c r="B5" s="30">
        <v>2</v>
      </c>
      <c r="C5" s="30">
        <v>3</v>
      </c>
      <c r="D5" s="31">
        <v>4</v>
      </c>
      <c r="E5" s="31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  <c r="O5" s="145">
        <v>15</v>
      </c>
      <c r="P5" s="60">
        <v>16</v>
      </c>
      <c r="Q5" s="61">
        <v>17</v>
      </c>
      <c r="R5" s="61">
        <v>18</v>
      </c>
      <c r="S5" s="34">
        <v>19</v>
      </c>
      <c r="T5" s="34">
        <v>20</v>
      </c>
      <c r="U5" s="34">
        <v>21</v>
      </c>
      <c r="V5" s="34">
        <v>22</v>
      </c>
      <c r="W5" s="34">
        <v>23</v>
      </c>
      <c r="X5" s="34">
        <v>24</v>
      </c>
      <c r="Y5" s="34">
        <v>25</v>
      </c>
      <c r="Z5" s="34">
        <v>26</v>
      </c>
      <c r="AA5" s="34">
        <v>27</v>
      </c>
      <c r="AB5" s="34">
        <v>28</v>
      </c>
      <c r="AC5" s="34">
        <v>29</v>
      </c>
    </row>
    <row r="6" spans="1:29" s="203" customFormat="1" ht="24">
      <c r="A6" s="41" t="s">
        <v>279</v>
      </c>
      <c r="B6" s="43">
        <v>500</v>
      </c>
      <c r="C6" s="52" t="s">
        <v>311</v>
      </c>
      <c r="D6" s="166">
        <v>1358737700</v>
      </c>
      <c r="E6" s="197">
        <v>0</v>
      </c>
      <c r="F6" s="168">
        <v>1358737700</v>
      </c>
      <c r="G6" s="168">
        <v>0</v>
      </c>
      <c r="H6" s="198" t="s">
        <v>285</v>
      </c>
      <c r="I6" s="198" t="s">
        <v>285</v>
      </c>
      <c r="J6" s="199" t="s">
        <v>285</v>
      </c>
      <c r="K6" s="199"/>
      <c r="L6" s="199"/>
      <c r="M6" s="168">
        <v>326851000</v>
      </c>
      <c r="N6" s="168">
        <v>808597700</v>
      </c>
      <c r="O6" s="168">
        <v>223289000</v>
      </c>
      <c r="P6" s="200" t="s">
        <v>285</v>
      </c>
      <c r="Q6" s="201">
        <f>S6</f>
        <v>-92307991.65</v>
      </c>
      <c r="R6" s="201">
        <v>0</v>
      </c>
      <c r="S6" s="168">
        <v>-92307991.65</v>
      </c>
      <c r="T6" s="168">
        <v>0</v>
      </c>
      <c r="U6" s="198" t="s">
        <v>285</v>
      </c>
      <c r="V6" s="198" t="s">
        <v>285</v>
      </c>
      <c r="W6" s="199" t="s">
        <v>285</v>
      </c>
      <c r="X6" s="199"/>
      <c r="Y6" s="199"/>
      <c r="Z6" s="168">
        <v>-638916997.59</v>
      </c>
      <c r="AA6" s="168">
        <v>484786192.03</v>
      </c>
      <c r="AB6" s="168">
        <v>61822813.91</v>
      </c>
      <c r="AC6" s="202" t="s">
        <v>285</v>
      </c>
    </row>
    <row r="7" spans="1:29" s="10" customFormat="1" ht="15" customHeight="1">
      <c r="A7" s="42" t="s">
        <v>301</v>
      </c>
      <c r="B7" s="45">
        <v>700</v>
      </c>
      <c r="C7" s="53" t="s">
        <v>179</v>
      </c>
      <c r="D7" s="176">
        <v>1358737700</v>
      </c>
      <c r="E7" s="204">
        <v>0</v>
      </c>
      <c r="F7" s="178">
        <v>1358737700</v>
      </c>
      <c r="G7" s="178">
        <v>0</v>
      </c>
      <c r="H7" s="205" t="s">
        <v>285</v>
      </c>
      <c r="I7" s="205" t="s">
        <v>285</v>
      </c>
      <c r="J7" s="206" t="s">
        <v>285</v>
      </c>
      <c r="K7" s="206"/>
      <c r="L7" s="206"/>
      <c r="M7" s="178">
        <v>326851000</v>
      </c>
      <c r="N7" s="178">
        <v>808597700</v>
      </c>
      <c r="O7" s="178">
        <v>223289000</v>
      </c>
      <c r="P7" s="207" t="s">
        <v>285</v>
      </c>
      <c r="Q7" s="208">
        <f aca="true" t="shared" si="0" ref="Q7:Q19">S7</f>
        <v>-92307991.65</v>
      </c>
      <c r="R7" s="208">
        <v>0</v>
      </c>
      <c r="S7" s="178">
        <v>-92307991.65</v>
      </c>
      <c r="T7" s="178">
        <v>0</v>
      </c>
      <c r="U7" s="205" t="s">
        <v>285</v>
      </c>
      <c r="V7" s="205" t="s">
        <v>285</v>
      </c>
      <c r="W7" s="206" t="s">
        <v>285</v>
      </c>
      <c r="X7" s="206"/>
      <c r="Y7" s="206"/>
      <c r="Z7" s="178">
        <v>-638916997.59</v>
      </c>
      <c r="AA7" s="178">
        <v>484786192.03</v>
      </c>
      <c r="AB7" s="178">
        <v>61822813.91</v>
      </c>
      <c r="AC7" s="209" t="s">
        <v>285</v>
      </c>
    </row>
    <row r="8" spans="1:29" s="10" customFormat="1" ht="22.5">
      <c r="A8" s="42" t="s">
        <v>249</v>
      </c>
      <c r="B8" s="45">
        <v>700</v>
      </c>
      <c r="C8" s="53" t="s">
        <v>241</v>
      </c>
      <c r="D8" s="176">
        <v>1358737700</v>
      </c>
      <c r="E8" s="204">
        <v>0</v>
      </c>
      <c r="F8" s="178">
        <v>1358737700</v>
      </c>
      <c r="G8" s="178">
        <v>0</v>
      </c>
      <c r="H8" s="205" t="s">
        <v>285</v>
      </c>
      <c r="I8" s="205" t="s">
        <v>285</v>
      </c>
      <c r="J8" s="206" t="s">
        <v>285</v>
      </c>
      <c r="K8" s="206"/>
      <c r="L8" s="206"/>
      <c r="M8" s="178">
        <v>326851000</v>
      </c>
      <c r="N8" s="178">
        <v>808597700</v>
      </c>
      <c r="O8" s="178">
        <v>223289000</v>
      </c>
      <c r="P8" s="207" t="s">
        <v>285</v>
      </c>
      <c r="Q8" s="208">
        <f t="shared" si="0"/>
        <v>-92307991.65</v>
      </c>
      <c r="R8" s="208">
        <v>0</v>
      </c>
      <c r="S8" s="178">
        <v>-92307991.65</v>
      </c>
      <c r="T8" s="178">
        <v>0</v>
      </c>
      <c r="U8" s="205" t="s">
        <v>285</v>
      </c>
      <c r="V8" s="205" t="s">
        <v>285</v>
      </c>
      <c r="W8" s="206" t="s">
        <v>285</v>
      </c>
      <c r="X8" s="206"/>
      <c r="Y8" s="206"/>
      <c r="Z8" s="178">
        <v>-638916997.59</v>
      </c>
      <c r="AA8" s="178">
        <v>484786192.03</v>
      </c>
      <c r="AB8" s="178">
        <v>61822813.91</v>
      </c>
      <c r="AC8" s="209" t="s">
        <v>285</v>
      </c>
    </row>
    <row r="9" spans="1:29" s="10" customFormat="1" ht="22.5">
      <c r="A9" s="42" t="s">
        <v>276</v>
      </c>
      <c r="B9" s="45">
        <v>710</v>
      </c>
      <c r="C9" s="53" t="s">
        <v>242</v>
      </c>
      <c r="D9" s="176">
        <v>-8511421900</v>
      </c>
      <c r="E9" s="204">
        <v>0</v>
      </c>
      <c r="F9" s="178">
        <v>-8511421900</v>
      </c>
      <c r="G9" s="178">
        <v>-217630390</v>
      </c>
      <c r="H9" s="205" t="s">
        <v>285</v>
      </c>
      <c r="I9" s="205" t="s">
        <v>285</v>
      </c>
      <c r="J9" s="206" t="s">
        <v>285</v>
      </c>
      <c r="K9" s="206"/>
      <c r="L9" s="206"/>
      <c r="M9" s="178">
        <v>-5685724770</v>
      </c>
      <c r="N9" s="178">
        <v>-2015255520</v>
      </c>
      <c r="O9" s="178">
        <v>-1028072000</v>
      </c>
      <c r="P9" s="207" t="s">
        <v>285</v>
      </c>
      <c r="Q9" s="208">
        <f t="shared" si="0"/>
        <v>-9413610737.14</v>
      </c>
      <c r="R9" s="208">
        <v>0</v>
      </c>
      <c r="S9" s="178">
        <v>-9413610737.14</v>
      </c>
      <c r="T9" s="178">
        <v>-159050954.98</v>
      </c>
      <c r="U9" s="205" t="s">
        <v>285</v>
      </c>
      <c r="V9" s="205" t="s">
        <v>285</v>
      </c>
      <c r="W9" s="206" t="s">
        <v>285</v>
      </c>
      <c r="X9" s="206"/>
      <c r="Y9" s="206"/>
      <c r="Z9" s="178">
        <v>-6362483134.4</v>
      </c>
      <c r="AA9" s="178">
        <v>-2033961484.62</v>
      </c>
      <c r="AB9" s="178">
        <v>-1176217073.1</v>
      </c>
      <c r="AC9" s="209" t="s">
        <v>285</v>
      </c>
    </row>
    <row r="10" spans="1:29" s="10" customFormat="1" ht="22.5">
      <c r="A10" s="42" t="s">
        <v>77</v>
      </c>
      <c r="B10" s="45">
        <v>710</v>
      </c>
      <c r="C10" s="53" t="s">
        <v>370</v>
      </c>
      <c r="D10" s="176">
        <v>-8511421900</v>
      </c>
      <c r="E10" s="204">
        <v>0</v>
      </c>
      <c r="F10" s="178">
        <v>-8511421900</v>
      </c>
      <c r="G10" s="178">
        <v>-217630390</v>
      </c>
      <c r="H10" s="205" t="s">
        <v>285</v>
      </c>
      <c r="I10" s="205" t="s">
        <v>285</v>
      </c>
      <c r="J10" s="206" t="s">
        <v>285</v>
      </c>
      <c r="K10" s="206"/>
      <c r="L10" s="206"/>
      <c r="M10" s="178">
        <v>-5685724770</v>
      </c>
      <c r="N10" s="178">
        <v>-2015255520</v>
      </c>
      <c r="O10" s="178">
        <v>-1028072000</v>
      </c>
      <c r="P10" s="207" t="s">
        <v>285</v>
      </c>
      <c r="Q10" s="208">
        <f t="shared" si="0"/>
        <v>-9413610737.14</v>
      </c>
      <c r="R10" s="208">
        <v>0</v>
      </c>
      <c r="S10" s="178">
        <v>-9413610737.14</v>
      </c>
      <c r="T10" s="178">
        <v>-159050954.98</v>
      </c>
      <c r="U10" s="205" t="s">
        <v>285</v>
      </c>
      <c r="V10" s="205" t="s">
        <v>285</v>
      </c>
      <c r="W10" s="206" t="s">
        <v>285</v>
      </c>
      <c r="X10" s="206"/>
      <c r="Y10" s="206"/>
      <c r="Z10" s="178">
        <v>-6362483134.4</v>
      </c>
      <c r="AA10" s="178">
        <v>-2033961484.62</v>
      </c>
      <c r="AB10" s="178">
        <v>-1176217073.1</v>
      </c>
      <c r="AC10" s="209" t="s">
        <v>285</v>
      </c>
    </row>
    <row r="11" spans="1:29" s="10" customFormat="1" ht="22.5">
      <c r="A11" s="42" t="s">
        <v>237</v>
      </c>
      <c r="B11" s="45">
        <v>710</v>
      </c>
      <c r="C11" s="53" t="s">
        <v>99</v>
      </c>
      <c r="D11" s="176">
        <v>-8511421900</v>
      </c>
      <c r="E11" s="204">
        <v>0</v>
      </c>
      <c r="F11" s="178">
        <v>-8511421900</v>
      </c>
      <c r="G11" s="178">
        <v>-217630390</v>
      </c>
      <c r="H11" s="205" t="s">
        <v>285</v>
      </c>
      <c r="I11" s="205" t="s">
        <v>285</v>
      </c>
      <c r="J11" s="206" t="s">
        <v>285</v>
      </c>
      <c r="K11" s="206"/>
      <c r="L11" s="206"/>
      <c r="M11" s="178">
        <v>-5685724770</v>
      </c>
      <c r="N11" s="178">
        <v>-2015255520</v>
      </c>
      <c r="O11" s="178">
        <v>-1028072000</v>
      </c>
      <c r="P11" s="207" t="s">
        <v>285</v>
      </c>
      <c r="Q11" s="208">
        <f t="shared" si="0"/>
        <v>-9413610737.14</v>
      </c>
      <c r="R11" s="208">
        <v>0</v>
      </c>
      <c r="S11" s="178">
        <v>-9413610737.14</v>
      </c>
      <c r="T11" s="178">
        <v>-159050954.98</v>
      </c>
      <c r="U11" s="205" t="s">
        <v>285</v>
      </c>
      <c r="V11" s="205" t="s">
        <v>285</v>
      </c>
      <c r="W11" s="206" t="s">
        <v>285</v>
      </c>
      <c r="X11" s="206"/>
      <c r="Y11" s="206"/>
      <c r="Z11" s="178">
        <v>-6362483134.4</v>
      </c>
      <c r="AA11" s="178">
        <v>-2033961484.62</v>
      </c>
      <c r="AB11" s="178">
        <v>-1176217073.1</v>
      </c>
      <c r="AC11" s="209" t="s">
        <v>285</v>
      </c>
    </row>
    <row r="12" spans="1:29" ht="33.75">
      <c r="A12" s="51" t="s">
        <v>238</v>
      </c>
      <c r="B12" s="44">
        <v>710</v>
      </c>
      <c r="C12" s="38" t="s">
        <v>100</v>
      </c>
      <c r="D12" s="156">
        <v>-5540923770</v>
      </c>
      <c r="E12" s="91">
        <v>0</v>
      </c>
      <c r="F12" s="159">
        <v>-5540923770</v>
      </c>
      <c r="G12" s="159">
        <v>-144801000</v>
      </c>
      <c r="H12" s="93" t="s">
        <v>285</v>
      </c>
      <c r="I12" s="93" t="s">
        <v>285</v>
      </c>
      <c r="J12" s="92" t="s">
        <v>285</v>
      </c>
      <c r="K12" s="92"/>
      <c r="L12" s="92"/>
      <c r="M12" s="159">
        <v>-5685724770</v>
      </c>
      <c r="N12" s="159">
        <v>0</v>
      </c>
      <c r="O12" s="159">
        <v>0</v>
      </c>
      <c r="P12" s="94" t="s">
        <v>285</v>
      </c>
      <c r="Q12" s="96">
        <f t="shared" si="0"/>
        <v>-6238238469.93</v>
      </c>
      <c r="R12" s="96">
        <v>0</v>
      </c>
      <c r="S12" s="159">
        <v>-6238238469.93</v>
      </c>
      <c r="T12" s="159">
        <v>-124244664.47</v>
      </c>
      <c r="U12" s="93" t="s">
        <v>285</v>
      </c>
      <c r="V12" s="93" t="s">
        <v>285</v>
      </c>
      <c r="W12" s="92" t="s">
        <v>285</v>
      </c>
      <c r="X12" s="92"/>
      <c r="Y12" s="92"/>
      <c r="Z12" s="159">
        <v>-6362483134.4</v>
      </c>
      <c r="AA12" s="159">
        <v>0</v>
      </c>
      <c r="AB12" s="159">
        <v>0</v>
      </c>
      <c r="AC12" s="95" t="s">
        <v>285</v>
      </c>
    </row>
    <row r="13" spans="1:29" ht="33.75">
      <c r="A13" s="51" t="s">
        <v>554</v>
      </c>
      <c r="B13" s="44">
        <v>710</v>
      </c>
      <c r="C13" s="38" t="s">
        <v>101</v>
      </c>
      <c r="D13" s="156">
        <v>-1025787000</v>
      </c>
      <c r="E13" s="91">
        <v>0</v>
      </c>
      <c r="F13" s="159">
        <v>-1025787000</v>
      </c>
      <c r="G13" s="159">
        <v>-2285000</v>
      </c>
      <c r="H13" s="93" t="s">
        <v>285</v>
      </c>
      <c r="I13" s="93" t="s">
        <v>285</v>
      </c>
      <c r="J13" s="92" t="s">
        <v>285</v>
      </c>
      <c r="K13" s="92"/>
      <c r="L13" s="92"/>
      <c r="M13" s="159">
        <v>0</v>
      </c>
      <c r="N13" s="159">
        <v>0</v>
      </c>
      <c r="O13" s="159">
        <v>-1028072000</v>
      </c>
      <c r="P13" s="94" t="s">
        <v>285</v>
      </c>
      <c r="Q13" s="96">
        <f t="shared" si="0"/>
        <v>-1173932073.1</v>
      </c>
      <c r="R13" s="96">
        <v>0</v>
      </c>
      <c r="S13" s="159">
        <v>-1173932073.1</v>
      </c>
      <c r="T13" s="159">
        <v>-2285000</v>
      </c>
      <c r="U13" s="93" t="s">
        <v>285</v>
      </c>
      <c r="V13" s="93" t="s">
        <v>285</v>
      </c>
      <c r="W13" s="92" t="s">
        <v>285</v>
      </c>
      <c r="X13" s="92"/>
      <c r="Y13" s="92"/>
      <c r="Z13" s="159">
        <v>0</v>
      </c>
      <c r="AA13" s="159">
        <v>0</v>
      </c>
      <c r="AB13" s="159">
        <v>-1176217073.1</v>
      </c>
      <c r="AC13" s="95" t="s">
        <v>285</v>
      </c>
    </row>
    <row r="14" spans="1:29" ht="33.75">
      <c r="A14" s="51" t="s">
        <v>593</v>
      </c>
      <c r="B14" s="44">
        <v>710</v>
      </c>
      <c r="C14" s="38" t="s">
        <v>594</v>
      </c>
      <c r="D14" s="156">
        <v>-1944711130</v>
      </c>
      <c r="E14" s="91">
        <v>0</v>
      </c>
      <c r="F14" s="159">
        <v>-1944711130</v>
      </c>
      <c r="G14" s="159">
        <v>-70544390</v>
      </c>
      <c r="H14" s="93" t="s">
        <v>285</v>
      </c>
      <c r="I14" s="93" t="s">
        <v>285</v>
      </c>
      <c r="J14" s="92" t="s">
        <v>285</v>
      </c>
      <c r="K14" s="92"/>
      <c r="L14" s="92"/>
      <c r="M14" s="159">
        <v>0</v>
      </c>
      <c r="N14" s="159">
        <v>-2015255520</v>
      </c>
      <c r="O14" s="159">
        <v>0</v>
      </c>
      <c r="P14" s="94" t="s">
        <v>285</v>
      </c>
      <c r="Q14" s="96">
        <f t="shared" si="0"/>
        <v>-2001440194.11</v>
      </c>
      <c r="R14" s="96">
        <v>0</v>
      </c>
      <c r="S14" s="159">
        <v>-2001440194.11</v>
      </c>
      <c r="T14" s="159">
        <v>-32521290.51</v>
      </c>
      <c r="U14" s="93" t="s">
        <v>285</v>
      </c>
      <c r="V14" s="93" t="s">
        <v>285</v>
      </c>
      <c r="W14" s="92" t="s">
        <v>285</v>
      </c>
      <c r="X14" s="92"/>
      <c r="Y14" s="92"/>
      <c r="Z14" s="159">
        <v>0</v>
      </c>
      <c r="AA14" s="159">
        <v>-2033961484.62</v>
      </c>
      <c r="AB14" s="159">
        <v>0</v>
      </c>
      <c r="AC14" s="95" t="s">
        <v>285</v>
      </c>
    </row>
    <row r="15" spans="1:29" s="10" customFormat="1" ht="22.5">
      <c r="A15" s="42" t="s">
        <v>274</v>
      </c>
      <c r="B15" s="45">
        <v>720</v>
      </c>
      <c r="C15" s="53" t="s">
        <v>102</v>
      </c>
      <c r="D15" s="176">
        <v>9870159600</v>
      </c>
      <c r="E15" s="204">
        <v>0</v>
      </c>
      <c r="F15" s="178">
        <v>9870159600</v>
      </c>
      <c r="G15" s="178">
        <v>217630390</v>
      </c>
      <c r="H15" s="205" t="s">
        <v>285</v>
      </c>
      <c r="I15" s="205" t="s">
        <v>285</v>
      </c>
      <c r="J15" s="206" t="s">
        <v>285</v>
      </c>
      <c r="K15" s="206"/>
      <c r="L15" s="206"/>
      <c r="M15" s="178">
        <v>6012575770</v>
      </c>
      <c r="N15" s="178">
        <v>2823853220</v>
      </c>
      <c r="O15" s="178">
        <v>1251361000</v>
      </c>
      <c r="P15" s="207" t="s">
        <v>285</v>
      </c>
      <c r="Q15" s="208">
        <f t="shared" si="0"/>
        <v>9321302745.49</v>
      </c>
      <c r="R15" s="208">
        <v>0</v>
      </c>
      <c r="S15" s="178">
        <v>9321302745.49</v>
      </c>
      <c r="T15" s="178">
        <v>159050954.98</v>
      </c>
      <c r="U15" s="205" t="s">
        <v>285</v>
      </c>
      <c r="V15" s="205" t="s">
        <v>285</v>
      </c>
      <c r="W15" s="206" t="s">
        <v>285</v>
      </c>
      <c r="X15" s="206"/>
      <c r="Y15" s="206"/>
      <c r="Z15" s="178">
        <v>5723566136.81</v>
      </c>
      <c r="AA15" s="178">
        <v>2518747676.65</v>
      </c>
      <c r="AB15" s="178">
        <v>1238039887.01</v>
      </c>
      <c r="AC15" s="209" t="s">
        <v>285</v>
      </c>
    </row>
    <row r="16" spans="1:29" s="10" customFormat="1" ht="22.5">
      <c r="A16" s="42" t="s">
        <v>219</v>
      </c>
      <c r="B16" s="45">
        <v>720</v>
      </c>
      <c r="C16" s="53" t="s">
        <v>267</v>
      </c>
      <c r="D16" s="176">
        <v>9870159600</v>
      </c>
      <c r="E16" s="204">
        <v>0</v>
      </c>
      <c r="F16" s="178">
        <v>9870159600</v>
      </c>
      <c r="G16" s="178">
        <v>217630390</v>
      </c>
      <c r="H16" s="205" t="s">
        <v>285</v>
      </c>
      <c r="I16" s="205" t="s">
        <v>285</v>
      </c>
      <c r="J16" s="206" t="s">
        <v>285</v>
      </c>
      <c r="K16" s="206"/>
      <c r="L16" s="206"/>
      <c r="M16" s="178">
        <v>6012575770</v>
      </c>
      <c r="N16" s="178">
        <v>2823853220</v>
      </c>
      <c r="O16" s="178">
        <v>1251361000</v>
      </c>
      <c r="P16" s="207" t="s">
        <v>285</v>
      </c>
      <c r="Q16" s="208">
        <f t="shared" si="0"/>
        <v>9321302745.49</v>
      </c>
      <c r="R16" s="208">
        <v>0</v>
      </c>
      <c r="S16" s="178">
        <v>9321302745.49</v>
      </c>
      <c r="T16" s="178">
        <v>159050954.98</v>
      </c>
      <c r="U16" s="205" t="s">
        <v>285</v>
      </c>
      <c r="V16" s="205" t="s">
        <v>285</v>
      </c>
      <c r="W16" s="206" t="s">
        <v>285</v>
      </c>
      <c r="X16" s="206"/>
      <c r="Y16" s="206"/>
      <c r="Z16" s="178">
        <v>5723566136.81</v>
      </c>
      <c r="AA16" s="178">
        <v>2518747676.65</v>
      </c>
      <c r="AB16" s="178">
        <v>1238039887.01</v>
      </c>
      <c r="AC16" s="209" t="s">
        <v>285</v>
      </c>
    </row>
    <row r="17" spans="1:29" s="10" customFormat="1" ht="22.5">
      <c r="A17" s="42" t="s">
        <v>6</v>
      </c>
      <c r="B17" s="45">
        <v>720</v>
      </c>
      <c r="C17" s="53" t="s">
        <v>292</v>
      </c>
      <c r="D17" s="176">
        <v>9870159600</v>
      </c>
      <c r="E17" s="204">
        <v>0</v>
      </c>
      <c r="F17" s="178">
        <v>9870159600</v>
      </c>
      <c r="G17" s="178">
        <v>217630390</v>
      </c>
      <c r="H17" s="205" t="s">
        <v>285</v>
      </c>
      <c r="I17" s="205" t="s">
        <v>285</v>
      </c>
      <c r="J17" s="206" t="s">
        <v>285</v>
      </c>
      <c r="K17" s="206"/>
      <c r="L17" s="206"/>
      <c r="M17" s="178">
        <v>6012575770</v>
      </c>
      <c r="N17" s="178">
        <v>2823853220</v>
      </c>
      <c r="O17" s="178">
        <v>1251361000</v>
      </c>
      <c r="P17" s="207" t="s">
        <v>285</v>
      </c>
      <c r="Q17" s="208">
        <f t="shared" si="0"/>
        <v>9321302745.49</v>
      </c>
      <c r="R17" s="208">
        <v>0</v>
      </c>
      <c r="S17" s="178">
        <v>9321302745.49</v>
      </c>
      <c r="T17" s="178">
        <v>159050954.98</v>
      </c>
      <c r="U17" s="205" t="s">
        <v>285</v>
      </c>
      <c r="V17" s="205" t="s">
        <v>285</v>
      </c>
      <c r="W17" s="206" t="s">
        <v>285</v>
      </c>
      <c r="X17" s="206"/>
      <c r="Y17" s="206"/>
      <c r="Z17" s="178">
        <v>5723566136.81</v>
      </c>
      <c r="AA17" s="178">
        <v>2518747676.65</v>
      </c>
      <c r="AB17" s="178">
        <v>1238039887.01</v>
      </c>
      <c r="AC17" s="209" t="s">
        <v>285</v>
      </c>
    </row>
    <row r="18" spans="1:29" ht="33.75">
      <c r="A18" s="51" t="s">
        <v>110</v>
      </c>
      <c r="B18" s="44">
        <v>720</v>
      </c>
      <c r="C18" s="38" t="s">
        <v>293</v>
      </c>
      <c r="D18" s="156">
        <v>5939746380</v>
      </c>
      <c r="E18" s="91">
        <v>0</v>
      </c>
      <c r="F18" s="159">
        <v>5939746380</v>
      </c>
      <c r="G18" s="159">
        <v>72829390</v>
      </c>
      <c r="H18" s="93" t="s">
        <v>285</v>
      </c>
      <c r="I18" s="93" t="s">
        <v>285</v>
      </c>
      <c r="J18" s="92" t="s">
        <v>285</v>
      </c>
      <c r="K18" s="92"/>
      <c r="L18" s="92"/>
      <c r="M18" s="159">
        <v>6012575770</v>
      </c>
      <c r="N18" s="159">
        <v>0</v>
      </c>
      <c r="O18" s="159">
        <v>0</v>
      </c>
      <c r="P18" s="94" t="s">
        <v>285</v>
      </c>
      <c r="Q18" s="96">
        <f t="shared" si="0"/>
        <v>5688759846.3</v>
      </c>
      <c r="R18" s="96">
        <v>0</v>
      </c>
      <c r="S18" s="159">
        <v>5688759846.3</v>
      </c>
      <c r="T18" s="159">
        <v>34806290.51</v>
      </c>
      <c r="U18" s="93" t="s">
        <v>285</v>
      </c>
      <c r="V18" s="93" t="s">
        <v>285</v>
      </c>
      <c r="W18" s="92" t="s">
        <v>285</v>
      </c>
      <c r="X18" s="92"/>
      <c r="Y18" s="92"/>
      <c r="Z18" s="159">
        <v>5723566136.81</v>
      </c>
      <c r="AA18" s="159">
        <v>0</v>
      </c>
      <c r="AB18" s="159">
        <v>0</v>
      </c>
      <c r="AC18" s="95" t="s">
        <v>285</v>
      </c>
    </row>
    <row r="19" spans="1:29" ht="33.75">
      <c r="A19" s="51" t="s">
        <v>595</v>
      </c>
      <c r="B19" s="44">
        <v>720</v>
      </c>
      <c r="C19" s="38" t="s">
        <v>294</v>
      </c>
      <c r="D19" s="156">
        <v>1142948000</v>
      </c>
      <c r="E19" s="91">
        <v>0</v>
      </c>
      <c r="F19" s="159">
        <v>1142948000</v>
      </c>
      <c r="G19" s="159">
        <v>108413000</v>
      </c>
      <c r="H19" s="93" t="s">
        <v>285</v>
      </c>
      <c r="I19" s="93" t="s">
        <v>285</v>
      </c>
      <c r="J19" s="92" t="s">
        <v>285</v>
      </c>
      <c r="K19" s="92"/>
      <c r="L19" s="92"/>
      <c r="M19" s="159">
        <v>0</v>
      </c>
      <c r="N19" s="159">
        <v>0</v>
      </c>
      <c r="O19" s="159">
        <v>1251361000</v>
      </c>
      <c r="P19" s="94" t="s">
        <v>285</v>
      </c>
      <c r="Q19" s="96">
        <f t="shared" si="0"/>
        <v>1149247760.27</v>
      </c>
      <c r="R19" s="96">
        <v>0</v>
      </c>
      <c r="S19" s="159">
        <v>1149247760.27</v>
      </c>
      <c r="T19" s="159">
        <v>88792126.74</v>
      </c>
      <c r="U19" s="93" t="s">
        <v>285</v>
      </c>
      <c r="V19" s="93" t="s">
        <v>285</v>
      </c>
      <c r="W19" s="92" t="s">
        <v>285</v>
      </c>
      <c r="X19" s="92"/>
      <c r="Y19" s="92"/>
      <c r="Z19" s="159">
        <v>0</v>
      </c>
      <c r="AA19" s="159">
        <v>0</v>
      </c>
      <c r="AB19" s="159">
        <v>1238039887.01</v>
      </c>
      <c r="AC19" s="95" t="s">
        <v>285</v>
      </c>
    </row>
    <row r="20" spans="1:29" ht="34.5" thickBot="1">
      <c r="A20" s="51" t="s">
        <v>596</v>
      </c>
      <c r="B20" s="115">
        <v>720</v>
      </c>
      <c r="C20" s="116" t="s">
        <v>597</v>
      </c>
      <c r="D20" s="158">
        <v>2787465220</v>
      </c>
      <c r="E20" s="139">
        <v>0</v>
      </c>
      <c r="F20" s="161">
        <v>2787465220</v>
      </c>
      <c r="G20" s="161">
        <v>36388000</v>
      </c>
      <c r="H20" s="141" t="s">
        <v>285</v>
      </c>
      <c r="I20" s="141" t="s">
        <v>285</v>
      </c>
      <c r="J20" s="140" t="s">
        <v>285</v>
      </c>
      <c r="K20" s="140"/>
      <c r="L20" s="140"/>
      <c r="M20" s="161">
        <v>0</v>
      </c>
      <c r="N20" s="161">
        <v>2823853220</v>
      </c>
      <c r="O20" s="161">
        <v>0</v>
      </c>
      <c r="P20" s="142" t="s">
        <v>285</v>
      </c>
      <c r="Q20" s="143">
        <f>S20</f>
        <v>2483295138.92</v>
      </c>
      <c r="R20" s="143">
        <v>0</v>
      </c>
      <c r="S20" s="161">
        <v>2483295138.92</v>
      </c>
      <c r="T20" s="161">
        <v>35452537.73</v>
      </c>
      <c r="U20" s="141" t="s">
        <v>285</v>
      </c>
      <c r="V20" s="141" t="s">
        <v>285</v>
      </c>
      <c r="W20" s="140" t="s">
        <v>285</v>
      </c>
      <c r="X20" s="140"/>
      <c r="Y20" s="140"/>
      <c r="Z20" s="161">
        <v>0</v>
      </c>
      <c r="AA20" s="161">
        <v>2518747676.65</v>
      </c>
      <c r="AB20" s="161">
        <v>0</v>
      </c>
      <c r="AC20" s="144" t="s">
        <v>285</v>
      </c>
    </row>
    <row r="21" spans="1:29" ht="12.75">
      <c r="A21" s="117"/>
      <c r="B21" s="118"/>
      <c r="C21" s="23"/>
      <c r="D21" s="119"/>
      <c r="E21" s="119"/>
      <c r="F21" s="120"/>
      <c r="G21" s="120"/>
      <c r="H21" s="121"/>
      <c r="I21" s="121"/>
      <c r="J21" s="120"/>
      <c r="K21" s="120"/>
      <c r="L21" s="120"/>
      <c r="M21" s="120"/>
      <c r="N21" s="120"/>
      <c r="O21" s="120"/>
      <c r="P21" s="121"/>
      <c r="Q21" s="119"/>
      <c r="R21" s="119"/>
      <c r="S21" s="120"/>
      <c r="T21" s="120"/>
      <c r="U21" s="121"/>
      <c r="V21" s="121"/>
      <c r="W21" s="120"/>
      <c r="X21" s="120"/>
      <c r="Y21" s="120"/>
      <c r="Z21" s="120"/>
      <c r="AA21" s="120"/>
      <c r="AB21" s="120"/>
      <c r="AC21" s="121"/>
    </row>
    <row r="22" spans="1:30" s="25" customFormat="1" ht="18.75" customHeight="1">
      <c r="A22" s="282" t="s">
        <v>259</v>
      </c>
      <c r="B22" s="283"/>
      <c r="C22" s="80" t="s">
        <v>622</v>
      </c>
      <c r="D22" s="63"/>
      <c r="E22" s="6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3"/>
      <c r="R22" s="23"/>
      <c r="S22" s="23"/>
      <c r="T22" s="23"/>
      <c r="U22"/>
      <c r="V22"/>
      <c r="W22"/>
      <c r="X22"/>
      <c r="Y22"/>
      <c r="Z22"/>
      <c r="AA22"/>
      <c r="AB22"/>
      <c r="AC22"/>
      <c r="AD22"/>
    </row>
    <row r="23" spans="1:30" s="25" customFormat="1" ht="12.75">
      <c r="A23" s="77" t="s">
        <v>329</v>
      </c>
      <c r="B23" s="49"/>
      <c r="C23" s="78" t="s">
        <v>149</v>
      </c>
      <c r="D23" s="79"/>
      <c r="E23" s="79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/>
      <c r="V23" s="11"/>
      <c r="W23"/>
      <c r="X23"/>
      <c r="Y23"/>
      <c r="Z23"/>
      <c r="AA23"/>
      <c r="AB23"/>
      <c r="AC23"/>
      <c r="AD23"/>
    </row>
    <row r="24" spans="1:30" s="25" customFormat="1" ht="22.5" customHeight="1">
      <c r="A24" s="281" t="s">
        <v>260</v>
      </c>
      <c r="B24" s="281"/>
      <c r="C24" s="80" t="s">
        <v>622</v>
      </c>
      <c r="D24" s="64"/>
      <c r="E24" s="64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/>
      <c r="V24" s="11"/>
      <c r="W24"/>
      <c r="X24"/>
      <c r="Y24"/>
      <c r="Z24"/>
      <c r="AA24"/>
      <c r="AB24"/>
      <c r="AC24"/>
      <c r="AD24"/>
    </row>
    <row r="25" spans="1:30" s="25" customFormat="1" ht="12.75">
      <c r="A25" s="77" t="s">
        <v>330</v>
      </c>
      <c r="B25" s="48"/>
      <c r="C25" s="78" t="s">
        <v>150</v>
      </c>
      <c r="D25" s="79"/>
      <c r="E25" s="79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/>
      <c r="V25" s="11"/>
      <c r="W25"/>
      <c r="X25"/>
      <c r="Y25"/>
      <c r="Z25"/>
      <c r="AA25"/>
      <c r="AB25"/>
      <c r="AC25"/>
      <c r="AD25"/>
    </row>
  </sheetData>
  <sheetProtection/>
  <mergeCells count="7">
    <mergeCell ref="A24:B24"/>
    <mergeCell ref="A22:B22"/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50" zoomScalePageLayoutView="0" workbookViewId="0" topLeftCell="A1">
      <selection activeCell="D98" sqref="D98:M104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6" width="12.25390625" style="0" customWidth="1"/>
    <col min="7" max="8" width="13.625" style="0" hidden="1" customWidth="1"/>
    <col min="9" max="11" width="12.25390625" style="0" customWidth="1"/>
    <col min="12" max="12" width="9.00390625" style="0" customWidth="1"/>
    <col min="13" max="13" width="13.75390625" style="0" customWidth="1"/>
  </cols>
  <sheetData>
    <row r="1" spans="1:13" ht="15">
      <c r="A1" s="11"/>
      <c r="B1" s="11"/>
      <c r="C1" s="11"/>
      <c r="D1" s="97" t="s">
        <v>124</v>
      </c>
      <c r="E1" s="11"/>
      <c r="F1" s="11"/>
      <c r="G1" s="11"/>
      <c r="H1" s="11"/>
      <c r="I1" s="11"/>
      <c r="J1" s="11"/>
      <c r="K1" s="11"/>
      <c r="L1" s="11"/>
      <c r="M1" s="155" t="s">
        <v>125</v>
      </c>
    </row>
    <row r="2" spans="1:13" ht="9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3.5" customHeight="1">
      <c r="A3" s="290" t="s">
        <v>126</v>
      </c>
      <c r="B3" s="292" t="s">
        <v>28</v>
      </c>
      <c r="C3" s="292" t="s">
        <v>68</v>
      </c>
      <c r="D3" s="294" t="s">
        <v>127</v>
      </c>
      <c r="E3" s="300"/>
      <c r="F3" s="300"/>
      <c r="G3" s="300"/>
      <c r="H3" s="300"/>
      <c r="I3" s="300"/>
      <c r="J3" s="300"/>
      <c r="K3" s="300"/>
      <c r="L3" s="301"/>
      <c r="M3" s="297" t="s">
        <v>128</v>
      </c>
    </row>
    <row r="4" spans="1:13" ht="79.5" customHeight="1">
      <c r="A4" s="302"/>
      <c r="B4" s="293"/>
      <c r="C4" s="293"/>
      <c r="D4" s="98" t="s">
        <v>263</v>
      </c>
      <c r="E4" s="83" t="s">
        <v>604</v>
      </c>
      <c r="F4" s="83" t="s">
        <v>264</v>
      </c>
      <c r="G4" s="83" t="s">
        <v>605</v>
      </c>
      <c r="H4" s="83" t="s">
        <v>606</v>
      </c>
      <c r="I4" s="83" t="s">
        <v>368</v>
      </c>
      <c r="J4" s="83" t="s">
        <v>33</v>
      </c>
      <c r="K4" s="83" t="s">
        <v>34</v>
      </c>
      <c r="L4" s="98" t="s">
        <v>246</v>
      </c>
      <c r="M4" s="299"/>
    </row>
    <row r="5" spans="1:13" ht="13.5" customHeight="1" thickBot="1">
      <c r="A5" s="302"/>
      <c r="B5" s="99">
        <v>1</v>
      </c>
      <c r="C5" s="100">
        <v>2</v>
      </c>
      <c r="D5" s="99" t="s">
        <v>29</v>
      </c>
      <c r="E5" s="100">
        <v>4</v>
      </c>
      <c r="F5" s="100">
        <v>5</v>
      </c>
      <c r="G5" s="100" t="s">
        <v>598</v>
      </c>
      <c r="H5" s="100" t="s">
        <v>599</v>
      </c>
      <c r="I5" s="100" t="s">
        <v>283</v>
      </c>
      <c r="J5" s="100" t="s">
        <v>600</v>
      </c>
      <c r="K5" s="100" t="s">
        <v>601</v>
      </c>
      <c r="L5" s="100" t="s">
        <v>602</v>
      </c>
      <c r="M5" s="101" t="s">
        <v>603</v>
      </c>
    </row>
    <row r="6" spans="1:13" s="10" customFormat="1" ht="15" customHeight="1">
      <c r="A6" s="302"/>
      <c r="B6" s="102" t="s">
        <v>129</v>
      </c>
      <c r="C6" s="103" t="s">
        <v>130</v>
      </c>
      <c r="D6" s="214">
        <v>0</v>
      </c>
      <c r="E6" s="215"/>
      <c r="F6" s="216">
        <v>0</v>
      </c>
      <c r="G6" s="215"/>
      <c r="H6" s="215"/>
      <c r="I6" s="216">
        <v>124244664.47</v>
      </c>
      <c r="J6" s="216">
        <v>32521290.51</v>
      </c>
      <c r="K6" s="216">
        <v>2285000</v>
      </c>
      <c r="L6" s="215"/>
      <c r="M6" s="217">
        <v>159050954.98</v>
      </c>
    </row>
    <row r="7" spans="1:13" ht="12.75">
      <c r="A7" s="105"/>
      <c r="B7" s="106"/>
      <c r="C7" s="107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1:13" ht="16.5" customHeight="1">
      <c r="A8" s="105"/>
      <c r="B8" s="106"/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55" t="s">
        <v>227</v>
      </c>
    </row>
    <row r="9" spans="1:13" ht="13.5" customHeight="1">
      <c r="A9" s="290" t="s">
        <v>126</v>
      </c>
      <c r="B9" s="292" t="s">
        <v>28</v>
      </c>
      <c r="C9" s="292" t="s">
        <v>68</v>
      </c>
      <c r="D9" s="294" t="s">
        <v>127</v>
      </c>
      <c r="E9" s="295"/>
      <c r="F9" s="295"/>
      <c r="G9" s="295"/>
      <c r="H9" s="295"/>
      <c r="I9" s="295"/>
      <c r="J9" s="295"/>
      <c r="K9" s="295"/>
      <c r="L9" s="296"/>
      <c r="M9" s="297" t="s">
        <v>128</v>
      </c>
    </row>
    <row r="10" spans="1:13" ht="79.5" customHeight="1">
      <c r="A10" s="302"/>
      <c r="B10" s="293"/>
      <c r="C10" s="293"/>
      <c r="D10" s="98" t="s">
        <v>263</v>
      </c>
      <c r="E10" s="83" t="s">
        <v>604</v>
      </c>
      <c r="F10" s="83" t="s">
        <v>264</v>
      </c>
      <c r="G10" s="83" t="s">
        <v>605</v>
      </c>
      <c r="H10" s="83" t="s">
        <v>606</v>
      </c>
      <c r="I10" s="83" t="s">
        <v>368</v>
      </c>
      <c r="J10" s="83" t="s">
        <v>33</v>
      </c>
      <c r="K10" s="83" t="s">
        <v>34</v>
      </c>
      <c r="L10" s="98" t="s">
        <v>246</v>
      </c>
      <c r="M10" s="298"/>
    </row>
    <row r="11" spans="1:13" ht="13.5" customHeight="1">
      <c r="A11" s="302"/>
      <c r="B11" s="99">
        <v>1</v>
      </c>
      <c r="C11" s="99">
        <v>2</v>
      </c>
      <c r="D11" s="99" t="s">
        <v>29</v>
      </c>
      <c r="E11" s="99">
        <v>4</v>
      </c>
      <c r="F11" s="99">
        <v>5</v>
      </c>
      <c r="G11" s="99" t="s">
        <v>598</v>
      </c>
      <c r="H11" s="99" t="s">
        <v>599</v>
      </c>
      <c r="I11" s="99" t="s">
        <v>283</v>
      </c>
      <c r="J11" s="99" t="s">
        <v>600</v>
      </c>
      <c r="K11" s="99" t="s">
        <v>601</v>
      </c>
      <c r="L11" s="99" t="s">
        <v>602</v>
      </c>
      <c r="M11" s="99" t="s">
        <v>603</v>
      </c>
    </row>
    <row r="12" spans="1:13" s="10" customFormat="1" ht="13.5">
      <c r="A12" s="302"/>
      <c r="B12" s="110" t="s">
        <v>320</v>
      </c>
      <c r="C12" s="146" t="s">
        <v>322</v>
      </c>
      <c r="D12" s="221">
        <v>0</v>
      </c>
      <c r="E12" s="222"/>
      <c r="F12" s="221">
        <v>0</v>
      </c>
      <c r="G12" s="222"/>
      <c r="H12" s="222"/>
      <c r="I12" s="221">
        <v>0</v>
      </c>
      <c r="J12" s="221">
        <v>32521290.51</v>
      </c>
      <c r="K12" s="221">
        <v>2285000</v>
      </c>
      <c r="L12" s="222"/>
      <c r="M12" s="220">
        <v>34806290.51</v>
      </c>
    </row>
    <row r="13" spans="1:13" ht="12.75">
      <c r="A13" s="302"/>
      <c r="B13" s="104" t="s">
        <v>202</v>
      </c>
      <c r="C13" s="154" t="s">
        <v>323</v>
      </c>
      <c r="D13" s="211">
        <v>0</v>
      </c>
      <c r="E13" s="113"/>
      <c r="F13" s="211">
        <v>0</v>
      </c>
      <c r="G13" s="113"/>
      <c r="H13" s="113"/>
      <c r="I13" s="211">
        <v>0</v>
      </c>
      <c r="J13" s="211">
        <v>32521290.51</v>
      </c>
      <c r="K13" s="211">
        <v>2285000</v>
      </c>
      <c r="L13" s="113"/>
      <c r="M13" s="212">
        <v>34806290.51</v>
      </c>
    </row>
    <row r="14" spans="1:13" ht="12.75">
      <c r="A14" s="150"/>
      <c r="B14" s="106"/>
      <c r="C14" s="147"/>
      <c r="D14" s="148"/>
      <c r="E14" s="148"/>
      <c r="F14" s="148"/>
      <c r="G14" s="148"/>
      <c r="H14" s="148"/>
      <c r="I14" s="148"/>
      <c r="J14" s="148"/>
      <c r="K14" s="148"/>
      <c r="L14" s="148"/>
      <c r="M14" s="149"/>
    </row>
    <row r="15" spans="1:13" ht="16.5" customHeight="1">
      <c r="A15" s="150"/>
      <c r="B15" s="106"/>
      <c r="C15" s="147"/>
      <c r="D15" s="112"/>
      <c r="E15" s="112"/>
      <c r="F15" s="112"/>
      <c r="G15" s="112"/>
      <c r="H15" s="112"/>
      <c r="I15" s="112"/>
      <c r="J15" s="112"/>
      <c r="K15" s="112"/>
      <c r="L15" s="112"/>
      <c r="M15" s="155" t="s">
        <v>321</v>
      </c>
    </row>
    <row r="16" spans="1:13" ht="13.5" customHeight="1">
      <c r="A16" s="290" t="s">
        <v>126</v>
      </c>
      <c r="B16" s="292" t="s">
        <v>28</v>
      </c>
      <c r="C16" s="292" t="s">
        <v>68</v>
      </c>
      <c r="D16" s="294" t="s">
        <v>127</v>
      </c>
      <c r="E16" s="295"/>
      <c r="F16" s="295"/>
      <c r="G16" s="295"/>
      <c r="H16" s="295"/>
      <c r="I16" s="295"/>
      <c r="J16" s="295"/>
      <c r="K16" s="295"/>
      <c r="L16" s="296"/>
      <c r="M16" s="297" t="s">
        <v>128</v>
      </c>
    </row>
    <row r="17" spans="1:13" ht="79.5" customHeight="1">
      <c r="A17" s="291"/>
      <c r="B17" s="293"/>
      <c r="C17" s="293"/>
      <c r="D17" s="98" t="s">
        <v>263</v>
      </c>
      <c r="E17" s="83" t="s">
        <v>604</v>
      </c>
      <c r="F17" s="83" t="s">
        <v>264</v>
      </c>
      <c r="G17" s="83" t="s">
        <v>605</v>
      </c>
      <c r="H17" s="83" t="s">
        <v>606</v>
      </c>
      <c r="I17" s="83" t="s">
        <v>368</v>
      </c>
      <c r="J17" s="83" t="s">
        <v>33</v>
      </c>
      <c r="K17" s="83" t="s">
        <v>34</v>
      </c>
      <c r="L17" s="98" t="s">
        <v>246</v>
      </c>
      <c r="M17" s="298"/>
    </row>
    <row r="18" spans="1:13" ht="13.5" customHeight="1" thickBot="1">
      <c r="A18" s="291"/>
      <c r="B18" s="99">
        <v>1</v>
      </c>
      <c r="C18" s="99">
        <v>2</v>
      </c>
      <c r="D18" s="99" t="s">
        <v>29</v>
      </c>
      <c r="E18" s="99">
        <v>4</v>
      </c>
      <c r="F18" s="99">
        <v>5</v>
      </c>
      <c r="G18" s="99" t="s">
        <v>598</v>
      </c>
      <c r="H18" s="99" t="s">
        <v>599</v>
      </c>
      <c r="I18" s="99" t="s">
        <v>283</v>
      </c>
      <c r="J18" s="99" t="s">
        <v>600</v>
      </c>
      <c r="K18" s="99" t="s">
        <v>601</v>
      </c>
      <c r="L18" s="99" t="s">
        <v>602</v>
      </c>
      <c r="M18" s="99" t="s">
        <v>603</v>
      </c>
    </row>
    <row r="19" spans="1:13" s="10" customFormat="1" ht="16.5" customHeight="1">
      <c r="A19" s="291"/>
      <c r="B19" s="111" t="s">
        <v>608</v>
      </c>
      <c r="C19" s="151" t="s">
        <v>609</v>
      </c>
      <c r="D19" s="223">
        <v>0</v>
      </c>
      <c r="E19" s="224"/>
      <c r="F19" s="223">
        <v>0</v>
      </c>
      <c r="G19" s="224"/>
      <c r="H19" s="224"/>
      <c r="I19" s="223">
        <v>35452537.73</v>
      </c>
      <c r="J19" s="223">
        <v>0</v>
      </c>
      <c r="K19" s="223">
        <v>0</v>
      </c>
      <c r="L19" s="224"/>
      <c r="M19" s="225">
        <v>35452537.73</v>
      </c>
    </row>
    <row r="20" spans="1:13" ht="12.75">
      <c r="A20" s="291"/>
      <c r="B20" s="104" t="s">
        <v>202</v>
      </c>
      <c r="C20" s="152" t="s">
        <v>610</v>
      </c>
      <c r="D20" s="210">
        <v>0</v>
      </c>
      <c r="E20" s="114"/>
      <c r="F20" s="210">
        <v>0</v>
      </c>
      <c r="G20" s="114"/>
      <c r="H20" s="114"/>
      <c r="I20" s="210">
        <v>35452537.73</v>
      </c>
      <c r="J20" s="210">
        <v>0</v>
      </c>
      <c r="K20" s="210">
        <v>0</v>
      </c>
      <c r="L20" s="114"/>
      <c r="M20" s="213">
        <v>35452537.73</v>
      </c>
    </row>
    <row r="21" spans="1:13" s="10" customFormat="1" ht="15" customHeight="1">
      <c r="A21" s="291"/>
      <c r="B21" s="111" t="s">
        <v>607</v>
      </c>
      <c r="C21" s="153" t="s">
        <v>611</v>
      </c>
      <c r="D21" s="218">
        <v>0</v>
      </c>
      <c r="E21" s="219"/>
      <c r="F21" s="218">
        <v>0</v>
      </c>
      <c r="G21" s="219"/>
      <c r="H21" s="219"/>
      <c r="I21" s="218">
        <v>88792126.74</v>
      </c>
      <c r="J21" s="218">
        <v>0</v>
      </c>
      <c r="K21" s="218">
        <v>0</v>
      </c>
      <c r="L21" s="219"/>
      <c r="M21" s="226">
        <v>88792126.74</v>
      </c>
    </row>
    <row r="22" spans="1:13" ht="13.5" customHeight="1">
      <c r="A22" s="291"/>
      <c r="B22" s="104" t="s">
        <v>202</v>
      </c>
      <c r="C22" s="152" t="s">
        <v>612</v>
      </c>
      <c r="D22" s="210">
        <v>0</v>
      </c>
      <c r="E22" s="114"/>
      <c r="F22" s="210">
        <v>0</v>
      </c>
      <c r="G22" s="114"/>
      <c r="H22" s="114"/>
      <c r="I22" s="210">
        <v>88792126.74</v>
      </c>
      <c r="J22" s="210">
        <v>0</v>
      </c>
      <c r="K22" s="210">
        <v>0</v>
      </c>
      <c r="L22" s="114"/>
      <c r="M22" s="213">
        <v>88792126.74</v>
      </c>
    </row>
    <row r="23" spans="1:13" ht="12.75">
      <c r="A23" s="150"/>
      <c r="B23" s="106"/>
      <c r="C23" s="147"/>
      <c r="D23" s="148"/>
      <c r="E23" s="148"/>
      <c r="F23" s="148"/>
      <c r="G23" s="148"/>
      <c r="H23" s="148"/>
      <c r="I23" s="148"/>
      <c r="J23" s="148"/>
      <c r="K23" s="148"/>
      <c r="L23" s="148"/>
      <c r="M23" s="149"/>
    </row>
    <row r="24" spans="1:13" ht="16.5" customHeight="1">
      <c r="A24" s="150"/>
      <c r="B24" s="106"/>
      <c r="C24" s="147"/>
      <c r="D24" s="112"/>
      <c r="E24" s="112"/>
      <c r="F24" s="112"/>
      <c r="G24" s="112"/>
      <c r="H24" s="112"/>
      <c r="I24" s="112"/>
      <c r="J24" s="112"/>
      <c r="K24" s="112"/>
      <c r="L24" s="112"/>
      <c r="M24" s="155" t="s">
        <v>613</v>
      </c>
    </row>
    <row r="25" spans="1:13" ht="13.5" customHeight="1">
      <c r="A25" s="290" t="s">
        <v>126</v>
      </c>
      <c r="B25" s="292" t="s">
        <v>28</v>
      </c>
      <c r="C25" s="292" t="s">
        <v>68</v>
      </c>
      <c r="D25" s="294" t="s">
        <v>127</v>
      </c>
      <c r="E25" s="295"/>
      <c r="F25" s="295"/>
      <c r="G25" s="295"/>
      <c r="H25" s="295"/>
      <c r="I25" s="295"/>
      <c r="J25" s="295"/>
      <c r="K25" s="295"/>
      <c r="L25" s="296"/>
      <c r="M25" s="297" t="s">
        <v>128</v>
      </c>
    </row>
    <row r="26" spans="1:13" ht="79.5" customHeight="1">
      <c r="A26" s="291"/>
      <c r="B26" s="293"/>
      <c r="C26" s="293"/>
      <c r="D26" s="98" t="s">
        <v>263</v>
      </c>
      <c r="E26" s="83" t="s">
        <v>604</v>
      </c>
      <c r="F26" s="83" t="s">
        <v>264</v>
      </c>
      <c r="G26" s="83" t="s">
        <v>605</v>
      </c>
      <c r="H26" s="83" t="s">
        <v>606</v>
      </c>
      <c r="I26" s="83" t="s">
        <v>368</v>
      </c>
      <c r="J26" s="83" t="s">
        <v>33</v>
      </c>
      <c r="K26" s="83" t="s">
        <v>34</v>
      </c>
      <c r="L26" s="98" t="s">
        <v>246</v>
      </c>
      <c r="M26" s="298"/>
    </row>
    <row r="27" spans="1:13" ht="13.5" customHeight="1">
      <c r="A27" s="291"/>
      <c r="B27" s="99">
        <v>1</v>
      </c>
      <c r="C27" s="99">
        <v>2</v>
      </c>
      <c r="D27" s="99" t="s">
        <v>29</v>
      </c>
      <c r="E27" s="99">
        <v>4</v>
      </c>
      <c r="F27" s="99">
        <v>5</v>
      </c>
      <c r="G27" s="99" t="s">
        <v>598</v>
      </c>
      <c r="H27" s="99" t="s">
        <v>599</v>
      </c>
      <c r="I27" s="99" t="s">
        <v>283</v>
      </c>
      <c r="J27" s="99" t="s">
        <v>600</v>
      </c>
      <c r="K27" s="99" t="s">
        <v>601</v>
      </c>
      <c r="L27" s="99" t="s">
        <v>602</v>
      </c>
      <c r="M27" s="99" t="s">
        <v>603</v>
      </c>
    </row>
    <row r="28" spans="1:1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</sheetData>
  <sheetProtection/>
  <mergeCells count="20">
    <mergeCell ref="B25:B26"/>
    <mergeCell ref="C25:C26"/>
    <mergeCell ref="D16:L16"/>
    <mergeCell ref="A16:A22"/>
    <mergeCell ref="M3:M4"/>
    <mergeCell ref="D3:L3"/>
    <mergeCell ref="C3:C4"/>
    <mergeCell ref="B3:B4"/>
    <mergeCell ref="A3:A6"/>
    <mergeCell ref="A9:A13"/>
    <mergeCell ref="A25:A27"/>
    <mergeCell ref="C16:C17"/>
    <mergeCell ref="D25:L25"/>
    <mergeCell ref="M25:M26"/>
    <mergeCell ref="M16:M17"/>
    <mergeCell ref="M9:M10"/>
    <mergeCell ref="D9:L9"/>
    <mergeCell ref="B16:B17"/>
    <mergeCell ref="B9:B10"/>
    <mergeCell ref="C9:C1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7" r:id="rId1"/>
  <rowBreaks count="2" manualBreakCount="2">
    <brk id="13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Borisova</cp:lastModifiedBy>
  <cp:lastPrinted>2016-01-24T21:36:47Z</cp:lastPrinted>
  <dcterms:created xsi:type="dcterms:W3CDTF">2007-02-09T15:02:23Z</dcterms:created>
  <dcterms:modified xsi:type="dcterms:W3CDTF">2017-03-07T07:39:26Z</dcterms:modified>
  <cp:category/>
  <cp:version/>
  <cp:contentType/>
  <cp:contentStatus/>
</cp:coreProperties>
</file>