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Рабочий стол\МП 2019\ОЦЕНКА эффект. МП 2018 г\Приоритетные показатели для фин.упр. 2018 г Причины невыполнения\"/>
    </mc:Choice>
  </mc:AlternateContent>
  <xr:revisionPtr revIDLastSave="0" documentId="13_ncr:1_{8EF27AB6-6A6C-492C-916B-A798DBAD4877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Пок. 2018 г.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3" l="1"/>
  <c r="G125" i="3" l="1"/>
  <c r="G124" i="3"/>
  <c r="G226" i="3" l="1"/>
  <c r="G62" i="3" l="1"/>
  <c r="G110" i="3" l="1"/>
  <c r="G74" i="3" l="1"/>
  <c r="G136" i="3" l="1"/>
  <c r="G227" i="3"/>
  <c r="G219" i="3"/>
  <c r="G218" i="3"/>
  <c r="G217" i="3"/>
  <c r="G200" i="3"/>
  <c r="G201" i="3"/>
  <c r="G207" i="3"/>
  <c r="G211" i="3"/>
  <c r="G214" i="3"/>
  <c r="G215" i="3"/>
  <c r="G183" i="3"/>
  <c r="G184" i="3"/>
  <c r="G185" i="3"/>
  <c r="G188" i="3"/>
  <c r="G191" i="3"/>
  <c r="G192" i="3"/>
  <c r="G193" i="3"/>
  <c r="G194" i="3"/>
  <c r="G195" i="3"/>
  <c r="G196" i="3"/>
  <c r="G197" i="3"/>
  <c r="G182" i="3"/>
  <c r="G178" i="3"/>
  <c r="G172" i="3"/>
  <c r="G173" i="3"/>
  <c r="G174" i="3"/>
  <c r="G175" i="3"/>
  <c r="G168" i="3"/>
  <c r="G169" i="3"/>
  <c r="G170" i="3"/>
  <c r="G171" i="3"/>
  <c r="G157" i="3"/>
  <c r="G158" i="3"/>
  <c r="G159" i="3"/>
  <c r="G160" i="3"/>
  <c r="G161" i="3"/>
  <c r="G162" i="3"/>
  <c r="G163" i="3"/>
  <c r="G164" i="3"/>
  <c r="G165" i="3"/>
  <c r="G166" i="3"/>
  <c r="G167" i="3"/>
  <c r="G156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35" i="3"/>
  <c r="G137" i="3"/>
  <c r="G138" i="3"/>
  <c r="G139" i="3"/>
  <c r="G133" i="3"/>
  <c r="G123" i="3"/>
  <c r="G121" i="3"/>
  <c r="G120" i="3"/>
  <c r="G104" i="3"/>
  <c r="G98" i="3"/>
  <c r="G99" i="3"/>
  <c r="G100" i="3"/>
  <c r="G101" i="3"/>
  <c r="G102" i="3"/>
  <c r="G103" i="3"/>
  <c r="G105" i="3"/>
  <c r="G106" i="3"/>
  <c r="G107" i="3"/>
  <c r="G108" i="3"/>
  <c r="G109" i="3"/>
  <c r="G111" i="3"/>
  <c r="G112" i="3"/>
  <c r="G113" i="3"/>
  <c r="G114" i="3"/>
  <c r="G115" i="3"/>
  <c r="G116" i="3"/>
  <c r="G117" i="3"/>
  <c r="G118" i="3"/>
  <c r="G90" i="3"/>
  <c r="G91" i="3"/>
  <c r="G92" i="3"/>
  <c r="G93" i="3"/>
  <c r="G94" i="3"/>
  <c r="G95" i="3"/>
  <c r="G86" i="3"/>
  <c r="G87" i="3"/>
  <c r="G88" i="3"/>
  <c r="G89" i="3"/>
  <c r="G85" i="3"/>
  <c r="G80" i="3"/>
  <c r="G81" i="3"/>
  <c r="G82" i="3"/>
  <c r="G83" i="3"/>
  <c r="G79" i="3"/>
  <c r="G122" i="3"/>
  <c r="G73" i="3"/>
  <c r="G72" i="3"/>
  <c r="G71" i="3"/>
  <c r="G67" i="3"/>
  <c r="G68" i="3"/>
  <c r="G69" i="3"/>
  <c r="G70" i="3"/>
  <c r="G66" i="3"/>
  <c r="G65" i="3"/>
  <c r="G64" i="3"/>
  <c r="G63" i="3"/>
  <c r="G55" i="3"/>
  <c r="G56" i="3"/>
  <c r="G57" i="3"/>
  <c r="G58" i="3"/>
  <c r="G59" i="3"/>
  <c r="G60" i="3"/>
  <c r="G54" i="3"/>
  <c r="G51" i="3"/>
  <c r="G52" i="3"/>
  <c r="G50" i="3"/>
  <c r="G42" i="3"/>
  <c r="G43" i="3"/>
  <c r="G44" i="3"/>
  <c r="G45" i="3"/>
  <c r="G46" i="3"/>
  <c r="G47" i="3"/>
  <c r="G48" i="3"/>
  <c r="G41" i="3"/>
  <c r="G40" i="3"/>
  <c r="G37" i="3"/>
  <c r="G35" i="3"/>
  <c r="G26" i="3"/>
  <c r="G17" i="3"/>
  <c r="G19" i="3" l="1"/>
  <c r="G20" i="3"/>
  <c r="G14" i="3"/>
  <c r="G13" i="3"/>
  <c r="G12" i="3"/>
  <c r="G11" i="3"/>
  <c r="G10" i="3"/>
  <c r="G33" i="3" l="1"/>
  <c r="G34" i="3"/>
  <c r="G31" i="3"/>
  <c r="G30" i="3"/>
  <c r="G29" i="3"/>
  <c r="G28" i="3"/>
  <c r="G27" i="3"/>
  <c r="G25" i="3"/>
  <c r="G24" i="3"/>
  <c r="G23" i="3"/>
  <c r="G21" i="3"/>
  <c r="G18" i="3"/>
  <c r="G16" i="3"/>
  <c r="G15" i="3"/>
</calcChain>
</file>

<file path=xl/sharedStrings.xml><?xml version="1.0" encoding="utf-8"?>
<sst xmlns="http://schemas.openxmlformats.org/spreadsheetml/2006/main" count="1021" uniqueCount="537">
  <si>
    <t>№ п/п</t>
  </si>
  <si>
    <t>Ед. измерения</t>
  </si>
  <si>
    <t>Муниципальная программа «Образование» на 2017-2021 годы</t>
  </si>
  <si>
    <t>%</t>
  </si>
  <si>
    <t>Штука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</si>
  <si>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</si>
  <si>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Муниципальная программа «Культура» на 2017-2021 годы</t>
  </si>
  <si>
    <t xml:space="preserve">Количество стипендий Главы муниципального образования выдающимся деятелям культуры и искусства </t>
  </si>
  <si>
    <t>единиц</t>
  </si>
  <si>
    <t>Привлечение некоммерческих организаций к разработке и реализации творческих проектов в сфере культуры ежегодно</t>
  </si>
  <si>
    <r>
      <t>Муниципальная программа: «Социальная поддержка населения»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>на 2017-2021 годы</t>
    </r>
  </si>
  <si>
    <t>Муниципальная программа: «Физическая культура и спорт» на 2017-2021 годы</t>
  </si>
  <si>
    <t>Муниципальная программа: «Дети и молодёжь» на 2017-2021 годы</t>
  </si>
  <si>
    <t>Муниципальная программа: «Развитие потребительского рынка и услуг» на 2017-2021 годы</t>
  </si>
  <si>
    <t>Обеспеченность населения площадью торговых объектов</t>
  </si>
  <si>
    <t>Прирост рабочих мест на объектах бытовых услуг</t>
  </si>
  <si>
    <t>Прирост посадочных мест на объектах общественного питания</t>
  </si>
  <si>
    <t>Тысяча рублей</t>
  </si>
  <si>
    <t>Муниципальная программа: «Безопасность населения» на 2017-2021 годы</t>
  </si>
  <si>
    <t>Человек</t>
  </si>
  <si>
    <t>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</si>
  <si>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муниципального образования Московской области покрытая комплексной системой «Безопасный город»</t>
  </si>
  <si>
    <t>Муниципальная программа: «Развитие малого и среднего предпринимательства» на 2017-2021 годы</t>
  </si>
  <si>
    <t>Количество малых и средних предприятий на 1 тысячу жителей</t>
  </si>
  <si>
    <t>Количество вновь созданных предприятий малого и среднего бизнеса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</si>
  <si>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</si>
  <si>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Муниципальная программа: «Эффективное управление» на 2017-2021 годы</t>
  </si>
  <si>
    <t>Миллион рублей</t>
  </si>
  <si>
    <t>Доля общей экономии денежных средств от общей суммы объявленных торгов</t>
  </si>
  <si>
    <t>Доля несостоявшихся торгов от общего количества объявленных торгов</t>
  </si>
  <si>
    <t>Среднее количество участников на торгах</t>
  </si>
  <si>
    <t>Количество реализованных требований Стандарта развития конкуренции в Московской области</t>
  </si>
  <si>
    <t>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</si>
  <si>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Муниципальная программа: «Развитие транспортной системы» на 2017-2021 годы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</si>
  <si>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</si>
  <si>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Километр; тысяча метров</t>
  </si>
  <si>
    <t>Муниципальная программа: «Снижение административных барьеров и развитие информационно-коммуникационных технологий» на 2017-2021 годы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</si>
  <si>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</si>
  <si>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</si>
  <si>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</si>
  <si>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</si>
  <si>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</si>
  <si>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Увеличение доли граждан, использующих механизм получения государственных и муниципальных услуг в электронной форме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</si>
  <si>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</si>
  <si>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</si>
  <si>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</si>
  <si>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</si>
  <si>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13.14</t>
  </si>
  <si>
    <t>13.15</t>
  </si>
  <si>
    <t>13.16</t>
  </si>
  <si>
    <t>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</si>
  <si>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13.17</t>
  </si>
  <si>
    <t>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</si>
  <si>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13.18</t>
  </si>
  <si>
    <t>Снижение сброса загрязняющих веществ в стоках и повышение качества очистки сточных вод</t>
  </si>
  <si>
    <t>13.19</t>
  </si>
  <si>
    <t>Количество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</si>
  <si>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Муниципальная программа: «Территориальное развитие» на 2017-2021 годы</t>
  </si>
  <si>
    <t>Уровень готовности объектов жилищно-коммунального хозяйства муниципальных образований Московской области к осенне-зимнему периоду</t>
  </si>
  <si>
    <t>Тысяча рублей на тысячу человек</t>
  </si>
  <si>
    <t>15.13</t>
  </si>
  <si>
    <t>15.14</t>
  </si>
  <si>
    <t>15.15</t>
  </si>
  <si>
    <t>15.16</t>
  </si>
  <si>
    <t>Обеспеченность обустроенными дворовыми территориями</t>
  </si>
  <si>
    <t>Муниципальная программа: «Жилище» на 2017-2021 годы</t>
  </si>
  <si>
    <t>Объем ввода жилья по стандартам эконом-класса</t>
  </si>
  <si>
    <t>Объем ввода в эксплуатацию жилья в рамках подпрограммы 1 «Комплексное освоение земельных участков в целях жилищного строительства и развитие застроенных территорий»</t>
  </si>
  <si>
    <t>Объем ввода индивидуального жилищного строительства, построенного населением за счет собственных и (или) кредитных средств</t>
  </si>
  <si>
    <t>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</si>
  <si>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16.13</t>
  </si>
  <si>
    <t>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</si>
  <si>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16.14</t>
  </si>
  <si>
    <t>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</si>
  <si>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16.15</t>
  </si>
  <si>
    <t>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</si>
  <si>
    <t>16.16</t>
  </si>
  <si>
    <t>Площадь помещений аварийных домов, признанных аварийными до 01.01.2015, способ расселения которых не определен</t>
  </si>
  <si>
    <t>16.17</t>
  </si>
  <si>
    <t>Площадь расселенных помещений аварийных домов, в рамках реализации договоров развития застроенных территорий в отчетном периоде</t>
  </si>
  <si>
    <t>16.18</t>
  </si>
  <si>
    <t>16.19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</si>
  <si>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</si>
  <si>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Семья</t>
  </si>
  <si>
    <t>16.20</t>
  </si>
  <si>
    <t>Доля молодых семей, улучшивших жилищные условия</t>
  </si>
  <si>
    <t>16.21</t>
  </si>
  <si>
    <t>16.22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</si>
  <si>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</si>
  <si>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16.23</t>
  </si>
  <si>
    <t>16.24</t>
  </si>
  <si>
    <t>16.25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</si>
  <si>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семьям, имеющим семь и более детей</t>
  </si>
  <si>
    <t>16.26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</si>
  <si>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</si>
  <si>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16.27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</si>
  <si>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</si>
  <si>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16.28</t>
  </si>
  <si>
    <t>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</si>
  <si>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16.29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</si>
  <si>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</si>
  <si>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</si>
  <si>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</si>
  <si>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</si>
  <si>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</si>
  <si>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</si>
  <si>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</si>
  <si>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</si>
  <si>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</si>
  <si>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</si>
  <si>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</si>
  <si>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</si>
  <si>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</si>
  <si>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</si>
  <si>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</si>
  <si>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</si>
  <si>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</si>
  <si>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</si>
  <si>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</si>
  <si>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</si>
  <si>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</si>
  <si>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</si>
  <si>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</si>
  <si>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</si>
  <si>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</si>
  <si>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</si>
  <si>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</si>
  <si>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</si>
  <si>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</si>
  <si>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</si>
  <si>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</si>
  <si>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</si>
  <si>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</si>
  <si>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</si>
  <si>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</si>
  <si>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</si>
  <si>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</si>
  <si>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</si>
  <si>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</si>
  <si>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</si>
  <si>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</si>
  <si>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</si>
  <si>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</si>
  <si>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</si>
  <si>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</si>
  <si>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</si>
  <si>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</si>
  <si>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</si>
  <si>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</si>
  <si>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</si>
  <si>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</si>
  <si>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</si>
  <si>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</si>
  <si>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</si>
  <si>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</si>
  <si>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</si>
  <si>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</si>
  <si>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</si>
  <si>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</si>
  <si>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</si>
  <si>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</si>
  <si>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</si>
  <si>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</si>
  <si>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</si>
  <si>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</si>
  <si>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</si>
  <si>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</si>
  <si>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</si>
  <si>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</si>
  <si>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</si>
  <si>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</si>
  <si>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</si>
  <si>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</si>
  <si>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</si>
  <si>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</si>
  <si>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</si>
  <si>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</si>
  <si>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</si>
  <si>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</si>
  <si>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</si>
  <si>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</si>
  <si>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</si>
  <si>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</si>
  <si>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</si>
  <si>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</si>
  <si>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</si>
  <si>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</si>
  <si>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</si>
  <si>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</si>
  <si>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</si>
  <si>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</si>
  <si>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</si>
  <si>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</si>
  <si>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11.1</t>
  </si>
  <si>
    <t>11.2</t>
  </si>
  <si>
    <t>11.3</t>
  </si>
  <si>
    <t>11.4</t>
  </si>
  <si>
    <t>11.5</t>
  </si>
  <si>
    <t>11.6</t>
  </si>
  <si>
    <t>11.7</t>
  </si>
  <si>
    <t>11.8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</si>
  <si>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</si>
  <si>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</si>
  <si>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</si>
  <si>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</si>
  <si>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</si>
  <si>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</si>
  <si>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</si>
  <si>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</si>
  <si>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</si>
  <si>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</si>
  <si>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</si>
  <si>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</si>
  <si>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</si>
  <si>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</si>
  <si>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</si>
  <si>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</si>
  <si>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</si>
  <si>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</si>
  <si>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</si>
  <si>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</si>
  <si>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</si>
  <si>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</si>
  <si>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</si>
  <si>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</si>
  <si>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</si>
  <si>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</si>
  <si>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</si>
  <si>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</si>
  <si>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</si>
  <si>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</si>
  <si>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</si>
  <si>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</si>
  <si>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</si>
  <si>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14.1</t>
  </si>
  <si>
    <t>14.2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</si>
  <si>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</si>
  <si>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</si>
  <si>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</si>
  <si>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</si>
  <si>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</si>
  <si>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</si>
  <si>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</si>
  <si>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</si>
  <si>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</si>
  <si>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</si>
  <si>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</si>
  <si>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</si>
  <si>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</si>
  <si>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</si>
  <si>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</si>
  <si>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</si>
  <si>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</si>
  <si>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</si>
  <si>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</si>
  <si>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</si>
  <si>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</si>
  <si>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</si>
  <si>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</si>
  <si>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</si>
  <si>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17.1</t>
  </si>
  <si>
    <t>% исполнения планируемого значения</t>
  </si>
  <si>
    <t xml:space="preserve">Достигнутое значение показателя   </t>
  </si>
  <si>
    <t>Планируемое значение показателя</t>
  </si>
  <si>
    <t xml:space="preserve">Информация о расходах бюджета в разрезе муниципальных программ с указанием </t>
  </si>
  <si>
    <t>достигнутых и плановых приоритетных показателей программ</t>
  </si>
  <si>
    <t xml:space="preserve">Показатели муниципальных программ   </t>
  </si>
  <si>
    <t>причина недостижения, перевыполнения показателя</t>
  </si>
  <si>
    <t>направленность показателя</t>
  </si>
  <si>
    <t>стабильность, удержание в границах</t>
  </si>
  <si>
    <t>увеличение (возрастание значения)</t>
  </si>
  <si>
    <t>уменьшение (снижение значения)</t>
  </si>
  <si>
    <t>Недостижение данного показателя обусловлено ростом несостоявшихся процедур</t>
  </si>
  <si>
    <t>выполнено</t>
  </si>
  <si>
    <t>Перевыполнение показателя обусловлено увеличением спортивных объектов и открытием новых спортивных секций</t>
  </si>
  <si>
    <t>Не достижение показателя связано с уточнением данных по сравнению с прошлыми годом (корректировка базового значения)</t>
  </si>
  <si>
    <t>Показатель ГП, в мун. программе указано значение, рекомедованное ЦИОГВ.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</si>
  <si>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</si>
  <si>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современных компьютеров (со сроком эксплуатации не более семи лет) на 100 обучающихся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</si>
  <si>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</si>
  <si>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Количество новых мест в общеобразовательных организациях Московской области</t>
  </si>
  <si>
    <t>Доля детей, привлекаемых к участию в творческих мероприятиях, от общего числа детей</t>
  </si>
  <si>
    <t>Доля детей (от 5 до 18 лет), охваченных дополнительным общеразвивающими программами технической и естественнонаучной направленности</t>
  </si>
  <si>
    <t>Школьные спортивные соревнования - Организация спортивных соревнований внутри школы - определение лучших. Межшкольные соревнования окружные, областные</t>
  </si>
  <si>
    <t>Количество посещений библиотек (на 1 жителя в год)</t>
  </si>
  <si>
    <t>Количество посещений</t>
  </si>
  <si>
    <t>Увеличение количества предоставляемых муниципальными библиотеками муниципальных услуг в электронном виде (по отношению к базовому году)</t>
  </si>
  <si>
    <t>Зарплата бюджетников - 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</si>
  <si>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Соотношение средней заработной платы работников муниципальных учреждений культуры к средней заработной плате в Московской области*</t>
  </si>
  <si>
    <t>Количество благоустроенных пешеходных туристских маршрутов и пешеходных зон, включая велосипедные дорожки</t>
  </si>
  <si>
    <t>Соответствие нормативу обеспеченности парками культуры и отдыха</t>
  </si>
  <si>
    <t>Увеличение числа посещений организаций культуры</t>
  </si>
  <si>
    <t>Доступная среда - Доступность для инвалидов и других маломобильных групп населения муниципальных приоритетных объектов</t>
  </si>
  <si>
    <t>Диспансеризация - Доля населения, прошедшего диспансеризацию</t>
  </si>
  <si>
    <t>Привлечение участковых врачей 1 врач-1 участок - Отсутствие (сокращение) дефицита врачей - привлечение/ стимулирование/жилье</t>
  </si>
  <si>
    <t>Количество введенных в эксплуатацию спортивных объектов</t>
  </si>
  <si>
    <t>Единиц</t>
  </si>
  <si>
    <t>Количество реконструированных объектов физической культуры и спорта</t>
  </si>
  <si>
    <t>Количество плоскостных спортивных сооружений, на которых проведен капитальный ремонт</t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</si>
  <si>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(Приоритетный)</t>
  </si>
  <si>
    <t>Количество жителей муниципального образования Московской области, систематически занимающихся физической культурой и спортом</t>
  </si>
  <si>
    <t>Тысяча человек</t>
  </si>
  <si>
    <t>Доля детей и молодежи, систематически занимающихся физической культурой и спортом, в общей численности учащихся и студентов муниципального образования Московской области</t>
  </si>
  <si>
    <t>Доля жителей Московской области, занимающихся в спортивных организациях, в общей численности детей и молодежи в возрасте 6 – 15 лет</t>
  </si>
  <si>
    <t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</si>
  <si>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</si>
  <si>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муниципальных образований Московской области, в том числе для лиц с ограниченными возможностями здоровья и инвалидов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</si>
  <si>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</si>
  <si>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возраста, систематически занимающихся физической культурой и спортом, в общей численности граждан старшего возраста</t>
  </si>
  <si>
    <t>Работай с молодежью - Уровень обеспеченности учреждениями по работе с молодежью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</si>
  <si>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</si>
  <si>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</si>
  <si>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1000 жителей</t>
    </r>
  </si>
  <si>
    <t>Количество введенных банных объектов по программе "100 бань Подмосковья"</t>
  </si>
  <si>
    <t>Цивилизованная торговля - Эффективность размещения нестационарных торговых объектов</t>
  </si>
  <si>
    <t>Наличие на территории муниципального образования муниципального казенного учреждения в сфере погребения и похоронного дела по принципу: 1 муниципальный район/городской округ – 1 МКУ</t>
  </si>
  <si>
    <t>Чистое кладбище - Доля кладбищ, соответствующих требованиям Порядка деятельности общественных кладбищ и крематориев на территории Московской области</t>
  </si>
  <si>
    <t>Снижение общего количества преступлений, совершенных на территории муниципального образования, не менее чем на 5%</t>
  </si>
  <si>
    <t>Количество</t>
  </si>
  <si>
    <t>Безопасный город</t>
  </si>
  <si>
    <t>Уровень обеспеченности помещениями для работы участковых уполномоченных полиции в муниципальных образованиях Московской области</t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</si>
  <si>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 человека</t>
    </r>
  </si>
  <si>
    <t>Количество народных дружинников на 10 тысяч населения</t>
  </si>
  <si>
    <t>Увеличение доли социально значимых объектов (учреждений), оборудованных в целях антитеррористической защищенности средствами безопасности</t>
  </si>
  <si>
    <t>Доля объектов социальной сферы, мест с массовым пребыванием людей и коммерческих объектов, оборудованных системами видеонаблюдения и подключенных к системе «Безопасный регион», в общем числе таковых</t>
  </si>
  <si>
    <t xml:space="preserve"> Процент готовности муниципального образования Московской области к действиям по предназначению при возникновении чрезвычайных ситуациях (происшествиях) природного и техногенного характера</t>
  </si>
  <si>
    <t>Процент исполнения органом местного самоуправления Московской области обеспечения безопасности людей на воде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</si>
  <si>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</si>
  <si>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Повышение степени пожарной защищенности муниципального образования Московской области, по отношению к базовому периоду</t>
  </si>
  <si>
    <t>Подмосковье без пожаров</t>
  </si>
  <si>
    <t>Увеличение степени готовности муниципального образования Московской области в области гражданской обороны по отношению к базовому показателю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</si>
  <si>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</si>
  <si>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Малый бизнес большого региона - Прирост количества субъектов малого и среднего предпринимательства на 10 тыс. населения</t>
  </si>
  <si>
    <t>Создаем рабочие места в малом бизнесе - Отношение численности работников МСП к численности населения</t>
  </si>
  <si>
    <t>Муниципальная программа: «Формирование комфортной городской среды» на 2018-2022 годы</t>
  </si>
  <si>
    <t>Количество благоустроенных общественных территорий (в разрезе видов территорий), в том числе: - зоны отдыха; пешеходные зоны; набережные; - скверы; - площади</t>
  </si>
  <si>
    <t>Количество архитектурно-планировочных концепций благоустройства общественных территорий</t>
  </si>
  <si>
    <t>Количество установленных детских игровых площадок</t>
  </si>
  <si>
    <t>Увеличение площади асфальтового покрытия дворовых территорий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</si>
  <si>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</si>
  <si>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Количество МКД, в которых проведен капитальный ремонт в рамках региональной программы</t>
  </si>
  <si>
    <t>Количество отремонтированных подъездов МКД</t>
  </si>
  <si>
    <t>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</si>
  <si>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Сокращение уровня износа электросетевого хозяйства систем наружного освещения с применением СИП и высокоэффективных светильников</t>
  </si>
  <si>
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</si>
  <si>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Светлый город - Приведение к нормативному освещению улиц, проездов, набережных в городских и сельских поселениях Московской области</t>
  </si>
  <si>
    <t>Мобилизация доходов - Снижение задолженности в бюджет: налоговой, неналоговой</t>
  </si>
  <si>
    <t>Новые налогоплательщики - Приглашаем к регистрации/перерегистрации новых юридических и физических лиц</t>
  </si>
  <si>
    <t>Доля архивный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</si>
  <si>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архивных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</si>
  <si>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</t>
  </si>
  <si>
    <t>Увеличение среднемесячной заработной платы работников организаций, не относящихся к субъектам малого предпринимательства</t>
  </si>
  <si>
    <t>Объем инвестиций, привлеченных в основной капитал по инвестиционным проектам (без учета бюджетных инвестиций и жилищного строительства), находящимся в системе ЕАС ПИП</t>
  </si>
  <si>
    <t>Количество созданных рабочих мест</t>
  </si>
  <si>
    <t>Инвестируй в Подмосковье - Объем инвестиций, привлеченных в основной капитал (без учета бюджетных инвестиций и жилищного строительства), на душу населения</t>
  </si>
  <si>
    <t>Процент заполняемости индустриального парка</t>
  </si>
  <si>
    <t>Количество привлеченных резидентов индустриальных парков, технопарков, промышленных площадок</t>
  </si>
  <si>
    <t>Количество резидентов индустриальных парков, технопарков, промышленных площадок, начавших производство</t>
  </si>
  <si>
    <t>Количество созданных новых индустриальных парков, технопарков, промышленных площадок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</si>
  <si>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</si>
  <si>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Кол-во участников в одной процедуре</t>
  </si>
  <si>
    <t>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</si>
  <si>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Число пострадавших в результате несчастных случаев на производстве со смертельным исходом, в расчете на 1000 работающих (по кругу организаций муниципальной собственности)</t>
  </si>
  <si>
    <t>Зарплата без долгов - Задолженность по выплате заработной платы (количество организаций; численность работников, сумма задолженности)</t>
  </si>
  <si>
    <t>Комфортный автобус - Доля транспортных средств, соответствующих стандарту (МК - 5 лет, СК, БК - 7 лет) от количества транспортных средств, работающих на мун. маршрутах</t>
  </si>
  <si>
    <t>Внедрение ГЛОНАСС - Степень внедрения и эффективность использования технологии на базе системы ГЛОНАСС с использованием РНИС</t>
  </si>
  <si>
    <t>У каждой дороги хозяин - Доля бесхозяйных дорог, принятых в муниципальную собственность</t>
  </si>
  <si>
    <t>Объемы ввода в эксплуатацию после строительства и (или) реконструкции автомобильных дорог общего пользования местного значения, в том числе с привлечением субсидии из бюджета Московской области</t>
  </si>
  <si>
    <t>Создание парковочных машиномест</t>
  </si>
  <si>
    <t>Ремонт сети автомобильных дорог общего пользования местного значения</t>
  </si>
  <si>
    <r>
      <t>Тысяча М</t>
    </r>
    <r>
      <rPr>
        <vertAlign val="superscript"/>
        <sz val="11"/>
        <rFont val="Times New Roman"/>
        <family val="1"/>
        <charset val="204"/>
      </rPr>
      <t>2</t>
    </r>
  </si>
  <si>
    <t>Среднее время ожидания в очереди при обращении заявителя в МФЦ</t>
  </si>
  <si>
    <t>Быстрые услуги - Доля заявителей МФЦ, ожидающих в очереди более 12,5 минут</t>
  </si>
  <si>
    <t>Увеличение доли граждан, зарегистрированных в ЕСИА</t>
  </si>
  <si>
    <t>Качественные услуги - Доля муниципальных (государственных) услуг, по которым нарушены регламентные сроки</t>
  </si>
  <si>
    <t>Удобные услуги -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</si>
  <si>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Ответь вовремя -  Доля жалоб, поступивших на портал «Добродел», по которым нарушен срок подготовки ответа</t>
  </si>
  <si>
    <t>Обратная связь - Доля зарегистрированных обращений граждан, требующих устранение проблемы, по которым в регламентные сроки предоставлены ответы, подтверждающие их решение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</si>
  <si>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10 Мбит/с</t>
  </si>
  <si>
    <t>Доля муниципальных организаций в муниципальном образовании Московской обеспеченных современными аппаратно-программными комплексами со средствами криптографической защиты информации</t>
  </si>
  <si>
    <t>Увеличение доли положительно рассмотренных заявлений на размещение антенно-мачтовых сооружений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</si>
  <si>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</t>
  </si>
  <si>
    <t>Муниципальная программа: «Земельно-имущественные отношения» на 2017-2021 годы</t>
  </si>
  <si>
    <t>Увеличивай налоги -  Доля объектов недвижимого имущества, поставленных на кадастровый учет от выявленных земельных участков с объектами без прав</t>
  </si>
  <si>
    <t>Собираемость арендной платы за земельные участки государственная собственность на которые не разграничена</t>
  </si>
  <si>
    <t>Собираемость арендной платы за муниципальное имущество, за исключением земельных участков</t>
  </si>
  <si>
    <t>Погашение задолженности прошлых лет по арендной плате за земельные участки государственная собственность на которые не разграничена</t>
  </si>
  <si>
    <t>Эффективность работы по взысканию задолженности по арендной плате за земельные участки государственная собственность на которые не разграничена</t>
  </si>
  <si>
    <t>Эффективность работы по взысканию задолженности по арендной плате за муниципальное имущество, за исключением земельных участков</t>
  </si>
  <si>
    <t>Предоставление земельных участков многодетным семьям</t>
  </si>
  <si>
    <t>Проверка использования земель</t>
  </si>
  <si>
    <t>Количество земельных участков, подготовленных органами местного самоуправления для реализации на торгах</t>
  </si>
  <si>
    <t>Повышение положительных результатов предоставления государственных и муниципальных услуг в области земельных отношений</t>
  </si>
  <si>
    <t>Соблюдение регламентного срока оказания государственных и муниципальных услуг в области земельных отношений</t>
  </si>
  <si>
    <t>Увеличение поступлений земельного налога</t>
  </si>
  <si>
    <t>13.13</t>
  </si>
  <si>
    <t>Доля ликвидированных несанкционированных (стихийных свалок (навалов), в общем числе выявленных несанкционированных (стихийных) свалок (навалов)</t>
  </si>
  <si>
    <t>Количество исследуемых компонентов окружающей среды</t>
  </si>
  <si>
    <t>Новая культура сбора отходов (ТКО) - Оснащение контейнерных площадок МКД контейнерами для раздельного сбора отходов (ТКО)</t>
  </si>
  <si>
    <t>Чистое Подмосковье - Заключение и исполнение договоров на вывоз отходов в ИЖС и СНТ</t>
  </si>
  <si>
    <t>13.20</t>
  </si>
  <si>
    <t>Наличие утвержденного генерального плана городского округа</t>
  </si>
  <si>
    <t>нет</t>
  </si>
  <si>
    <t>да</t>
  </si>
  <si>
    <t>Количество проведенных публичных слушаний по проекту генерального плана городского округа</t>
  </si>
  <si>
    <t>Наличие утвержденных правил землепользования и застройки городского округа</t>
  </si>
  <si>
    <t>Количество проведенных публичных слушаний по проекту правил землепользования и застройки городского округа</t>
  </si>
  <si>
    <r>
      <t>Муниципальная программа: «Содержание и развитие инженерной инфраструктуры и энергоэффективности» на 2018-2022</t>
    </r>
    <r>
      <rPr>
        <sz val="11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>годы</t>
    </r>
  </si>
  <si>
    <t>Увеличение доли населения, обеспеченного доброкачественной питьевой водой из централизованных источников водоснабжения</t>
  </si>
  <si>
    <t>Количество созданных и восстановленных ВЗУ, ВНС и станций водоподготовки</t>
  </si>
  <si>
    <t>Чистая вода - Обеспечение качественной водой каждой квартиры Подмосковья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</si>
  <si>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</si>
  <si>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Количество созданных и восстановленных объектов очистки сточных вод суммарной производительностью</t>
  </si>
  <si>
    <t>Количество построенных, реконструированных, отремонтированных коллекторов (участков), КНС суммарной пропускной способностью</t>
  </si>
  <si>
    <t>Количество созданных и восстановленных объектов коммунальной инфраструктуры</t>
  </si>
  <si>
    <t>Количество созданных и восстановленных объектов инженерной инфраструктуры на территории военных городков</t>
  </si>
  <si>
    <t>ЖКХ без долгов - Задолженность за потребленные топливно-энергетические ресурсы</t>
  </si>
  <si>
    <t>ЖКХ меняется Меняем ЖКХ - Качество и доступность услуг ЖКХ (в т.ч. техническое состояние объектов ЖКХ)</t>
  </si>
  <si>
    <t>Организация работ по устранению технологических нарушений (аварий, инцидентов) на коммунальных объектах</t>
  </si>
  <si>
    <t>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</si>
  <si>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Бережливый учет - Оснащенность многоквартирных домов приборами учета ресурсов</t>
  </si>
  <si>
    <t>Количество объектов, исключенных из перечня проблемных объектов в отчетном году</t>
  </si>
  <si>
    <t>Количество пострадавших граждан-соинвесторов, права которых обеспечены в отчетном году</t>
  </si>
  <si>
    <t>Держим стройки на контроле -  Количество объектов, находящихся на контроле Минстроя МО</t>
  </si>
  <si>
    <t>Решаем проблемы обманутых дольщиков - Количество обманутых дольщиков</t>
  </si>
  <si>
    <t>Проблемные стройки (Подмосковья) - Количество проблемных объектов, по которым нарушены права участников долевого строительства</t>
  </si>
  <si>
    <t>Запрет на долгострой - Улучшение архитектурного облика (ликвидация долгостроев, самовольного строительства)</t>
  </si>
  <si>
    <t>Площадь расселенных помещений аварийных домов, в рамках реализации инвестиционных контрактов в отчетном периоде</t>
  </si>
  <si>
    <t>Нет аварийному жилью - Исполнение программы "Переселение граждан из аварийного жилого фонда в МО на 2016-2019 года"</t>
  </si>
  <si>
    <t>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</si>
  <si>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</si>
  <si>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 (I этап)</t>
  </si>
  <si>
    <t>Количество семей, стоящих в очереди на улучшение жилищных условий, семьи</t>
  </si>
  <si>
    <t>Количество семей, получивших жилые помещения и улучшивших свои жилищные условия</t>
  </si>
  <si>
    <t>Муниципальная программа: «Информирование населения о деятельности органов местного самоуправления городского округа Красногорск Московской области» на 2017-2021годы</t>
  </si>
  <si>
    <t>Житель хочет знать - Информирование населения через СМИ и социальные сети</t>
  </si>
  <si>
    <t>Наличие незаконных рекламных конструкций, установленных на территории муниципального образования</t>
  </si>
  <si>
    <t xml:space="preserve">Современное управление школой - Качество школьного образования 
(соответствие стандарту качества управления общеобразовательными организациями)
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</si>
  <si>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</si>
  <si>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Количество построенных дошкольных образова-тельных организаций по годам реализации про-граммы, в том числе за счет внебюджетных ис-точников</t>
  </si>
  <si>
    <t>Ясли-детям - Создание и развитие ясельных групп</t>
  </si>
  <si>
    <t>4.9</t>
  </si>
  <si>
    <t>4.10</t>
  </si>
  <si>
    <t>4.11</t>
  </si>
  <si>
    <t>4.12</t>
  </si>
  <si>
    <t>Показатель не выполнен в связи с переносом сроков сдачи многофункционального здания МБОУ "Образовательный центр "Созвездие" на июнь 2019 года</t>
  </si>
  <si>
    <t>выполнен</t>
  </si>
  <si>
    <t>9.10</t>
  </si>
  <si>
    <t>14.3</t>
  </si>
  <si>
    <t>14.4</t>
  </si>
  <si>
    <t>Человек на 10000 нас.</t>
  </si>
  <si>
    <t xml:space="preserve">Запланированое значение показателя достигнуто (методика была изменена и планируемое значение показателя соответствует достигнутому) </t>
  </si>
  <si>
    <t>Рост показателя «Доля несостоявшихся торгов» привел к снижению показателя «Среднее количество участников на торгах»</t>
  </si>
  <si>
    <t>Показатель выполнен. В отчетном периоде не имеется пострадавших в результате несчастных случаев со смертельным исходом , в расчете на 1000 работающих (по кругу организаций муниципальной собственности)</t>
  </si>
  <si>
    <t>ДТП - Снижение смертности от ДТП: на дорогах Федерального значения, на дорогах регионального значения, на дорогах муниципального значения, на частных дорогах</t>
  </si>
  <si>
    <t>17.2</t>
  </si>
  <si>
    <t>Выполнен</t>
  </si>
  <si>
    <t>Наличие объектов долевого строительства, по которым нарушены установленные в договорах долевого участия сроки передачи квартир, и поступление соответствующих обращений граждан</t>
  </si>
  <si>
    <t>Балл</t>
  </si>
  <si>
    <t>Коэффициент</t>
  </si>
  <si>
    <t>Случаев на 100 тыс. человек</t>
  </si>
  <si>
    <t>Мест</t>
  </si>
  <si>
    <t>Минут</t>
  </si>
  <si>
    <t>Да/нет</t>
  </si>
  <si>
    <t>Недостижение в связи с внутренней миграцией населения (+7%)</t>
  </si>
  <si>
    <t>Показатель не выполнен в связи с изменением требований к обустройству контейнерных площадок. Региональный оператор не выполнил обязательства по установке контейнеров для раздельного сбора в срок до 15.12.2018г. Региональный оператор взял на себя обязательства установить контейнеры для раздельного сбора мусора на всех контейнерных площадках округа до 1 марта 2019г.</t>
  </si>
  <si>
    <t>Показатель перевыполненен в связи открытием новых окон в МФЦ</t>
  </si>
  <si>
    <t xml:space="preserve">Положительная динамика наблюдается ввиду ежедневного мониторинга и  контроля за исполнением обращенй с портала Добродел  сотрудниками администации г.о. Красногорск. </t>
  </si>
  <si>
    <t>Показатель не выполнен. Просрочка исполнения по контрактам произошла по вине подрядчиков. Ведётся претензионная работа</t>
  </si>
  <si>
    <t>Выполнен. Показатель ГП - зависит от среднемесячного дохода от трудовой деятельности в Московской области</t>
  </si>
  <si>
    <t>Выполнен. Показатель ГП "Образование Московской области", в мп установлено минимальное значение, рекомендованное Минобразования МО</t>
  </si>
  <si>
    <t>Выполнено. Показатель ГП "Образование Московской области", в мп установлено минимальное значение, рекомендованное Минобразования МО</t>
  </si>
  <si>
    <t>Выполнен. Ремонт и переоснащение муниципальных библиотек позволило привлечь большее количество посетителей, чем планировалось.</t>
  </si>
  <si>
    <t>Выполнен. Показатель ГП - зависит от средней заработной платы в Московской области</t>
  </si>
  <si>
    <t>Показатель перевыполнени в связи с проведением процедуры отбора организаций конкурентным способом</t>
  </si>
  <si>
    <t>Открыта новая парковая територия Опалиха, за счет этой территории нормативы перевыполнены</t>
  </si>
  <si>
    <t>В связи с увеличением количества парков увеличилась их посещаемость</t>
  </si>
  <si>
    <t>Выполнен. Показатель ГП "Социальная защита населения Московской области", в мп установлено минимальное значение, рекомендованное Минсоцразвития МО</t>
  </si>
  <si>
    <t xml:space="preserve">Перевыполнение показателя сложилось в результате оказанного содействия в проведении Единых дней диспансеризации руководителями организаций и учреждений г.о. Красногорск, в т.ч. выделением транспорта для сотрудников (подвоз к месту диспансеризации). Администрацией городского округа Красногорск оказывалась информационная поддержка, в т. ч. в СМИ (газета «Красногорские вести», Красногорское телевидение). </t>
  </si>
  <si>
    <t>Подрядчик нарушил срок выполнения работ по строительству ФОКа с искульственным льдом. Объект не завершен в установленные сроки. Ввод объекта в эксплуатацию перенесен на 2 кв. 2019 г.</t>
  </si>
  <si>
    <t>Недостижение показателя связано с расхождением требований к внешнему облику НТО в НПА поселений, входивших в состав Красногорского муниципального района, и требований г.о. Красногорск после объединения территорий. Ряд инвесторов не изыскали финансовых возможностей привести внешний облик НТО к новым требованиям.</t>
  </si>
  <si>
    <t>В связи с невыполнением инвестором (ООО "Водолей"), своих обязательств по строительству банного комплекса администрация г.о. Красногорск в судебном порядке инициировала расторжение инвестконтракта. В настоящее время новый инвестор ( ООО "КРАСИНВЕСТ") ведет работу по переоформлению разрешительной документации на строительство банного комплекса с предприятиями бытового обслуживания.</t>
  </si>
  <si>
    <t>Количество малых и микропредприятий прирастает за счет развития промышленной сферы и социального бизнеса</t>
  </si>
  <si>
    <t>Увеличение численности работников обусловлено регистрацией и созданием новых организаций малого бизнеса, перерегистрация субъектов малого бизнеса из других субъектов РФ и других районов МО (чему способствует, в том числе, удачное расположение территории городского округа по отношению к Москве)</t>
  </si>
  <si>
    <t>Показатель перевыполнен из-за регистрации и создания новых организаций, перерегистрации субъектов бизнеса из других субъектов РФ и других районов МО (чему способствует, в том числе, удачное расположение территории городского округа по отношению к Москве). Притоку инвестиций в городской округ способствует также создание благоприятных экономических условий для развития предпринимательства на территории округа и Московской области (создание инфраструктуры, ликвидация административных барьеров, разработка условий льготного кредитования).</t>
  </si>
  <si>
    <t>Создание новых организаций в округе стимулирует создание большего количества рабочих мест</t>
  </si>
  <si>
    <t>Данный показатель перевыполнен за счет привлечения в 4 кв. 2018г    2-х новых резидентов</t>
  </si>
  <si>
    <t>Данный показатель перевыполнен за счет резидентов-субъектов малого бизнеса, привлеченных на свободные промышленные площадки технопарка "Нахабино" и  ПАО "КМЗ"</t>
  </si>
  <si>
    <t>Показатель перевыполнен за счет ликвидация административных барьеров, разработки условий льготного кредитования, стимулирования развития малого и среднего предпринимательства в сфере производства товаров и оказания услуг, а также за счет  развития инфраструктуры поддержки субъектов малого и среднего предпринимательства</t>
  </si>
  <si>
    <t>Отсутсвие финансирования мероприятия муниципальной программы не позволило достичь запланированных значений</t>
  </si>
  <si>
    <t>В связи с созданием баз данных для поиска архивных документов был выполнен план и перевыполнен показатель. Вся работа была проведена архивным отделом без привлечения дополнительных бюджетных средств собственными силами.</t>
  </si>
  <si>
    <t>Перевыполнение показателя. Значение показателя является оценкой за 2018 год. Плановое значение достигнуто.На дату составления данного предварительного отчета получены от Мособлстата следующие статистические данные (П–4): по крупным и средним организациям с численностью свыше 15 человек – за январь–сентябрь 2018 года, по крупным и средним организациям с численностью до 15 человек – за январь–июнь 2018 года. Досчет производился на основании анализа факторов, оказывающих влияние на изменение среднесписочной численности работающих и среднемесячной заработной платы по крупным и средним организациям за период январь-декабрь предыдущего года. Увеличение средней заработной платы работников крупных и средних организаций и предприятий в 2018 году связано с регистрацией в городском округе новых организаций из других регионов РФ c высокой заработной платой, с повышением заработной платы на действующих крупных и средних организациях городского округа Красногорск.</t>
  </si>
  <si>
    <t>Индустриальный парк находится в статусе "создаваемый". Создана управляющая компания, зарегистрированная в системе ГИСИП. Завершающий этап создания запланирован на 2019 год.</t>
  </si>
  <si>
    <t xml:space="preserve"> Автотранспортные предприятия, осуществляющие пассажирские перевозки на территории г.о. Красногорск, провели замену большего количества автотранспорта, не  отвечающего нормативным требованиям, чем планировалось  на начало года</t>
  </si>
  <si>
    <t xml:space="preserve"> Автотранспортные предприятия, осуществляющие пассажирские перевозки на территории г.о. Красногорск, подключили свои автотранспортные средства к ГЛОНАСС больше планируемых на начало года</t>
  </si>
  <si>
    <t>Значение показателя в пределах допустимых норм</t>
  </si>
  <si>
    <t>Показатель не достиг планируемого уровня из-за высокого процента изношенности сетей, что приводит к повышению числа аварий</t>
  </si>
  <si>
    <t xml:space="preserve">Количество  компьютеров со сроком эксплуатации не более семи лет рассчитан по фактическому сроку использвоания (учебный год), что способствует перевыполнению показателя </t>
  </si>
  <si>
    <t>Невыпонение показателя обусловлено тем, что два кладбища (Нахабинское и Марьино-Знаменское) не оформлены в муниципальную собственность (часть земель находится в лесофонде). В 2018 г. приведены в соответствие с Региональным стандартом 4 кладбища. Запланировано в 2019г. вынести их для рассмотрения на Межведомственной комисии.</t>
  </si>
  <si>
    <t>Перевыполнение показателя достигнуто в результате обеспечения помещениями УПП и привлечения граждан к охране общественного порядка</t>
  </si>
  <si>
    <t>Снижение количества преступлений на территоририи г.о. Красногорск достигнуто в результате взаимодействия администрации городского округа Красногорск, УМВД России по г.о. Красногорск и НД по профилактике очагов преступности выявленных с помощью ИССА </t>
  </si>
  <si>
    <t>Степень обеспечения помещениями для работы участковых уполномоченных полиции составляет 100 %</t>
  </si>
  <si>
    <t>Увеличение показателя стало возможным в результате совместно проведенной работы администрации г.о. Красногорск и УМВД России по г.о. Красногорск по привлечению граждан к охране общественного порядка на территории р.п. Нахабино</t>
  </si>
  <si>
    <t>Активная предупредительно-профилактическая работа: привелечение добровольных пожарных, общественности, волонтеров, тесное взаимодействие с органами надзора; превентивные меры: работа со школами, детскими садами, с многодетными семьями и семьями, находящимися в трудной жизненной ситуации, позволили недопустить превышение плановых значений показателя и удержать его значение на низком уровне</t>
  </si>
  <si>
    <t>Данный показатель был снижен из-за снятия с учета Главным Управлением региональной безопасности МО 178 подъездных камер видеонаблюдения,установленных и функционирующих в Павшинской пойме</t>
  </si>
  <si>
    <t>Показатель перевыполнен из-за  проведения работ в рамках комплексного благоустройства: обустроенно 102 дет.площадки и 5 площадок дополнительно: из них - 2 площадки - в рамках реализации программы Губернатора МО "Наше Подмосковье" и 3 - по просьбам жителей округа</t>
  </si>
  <si>
    <t>Перевыполнение показателя обусловлено высокой активностью жителей округа и многочисленными запросами на имя Главы и Депутатов г.о. Красногорск, Губернатора МО, Президента РФ</t>
  </si>
  <si>
    <t>Снижение задолженности в бюджет осуществлено проведением работы по взысканию задолженности по налоговым платежам ИФНС РФ по г. Красногорску, а также администрацией округа в рамках комиссии по мобилизации доходов. Проведение работы ИФНС РФ по г. Красногорску по приостановлению к взысканию задолженности в соответствии с налоговым законодательством.  Приняты меры администрацией округа по взысканию задолженности по арендной плате за земельные участки.</t>
  </si>
  <si>
    <t>Инвестиционная привлекательность округа, близость к г. Москве, более низкие арендные ставки на коммерческую недвижимость и земельные участки способствует притоку предпринимателей, регистрации юридических и физических лиц.</t>
  </si>
  <si>
    <t>Тысяча рублей/ на душу населения</t>
  </si>
  <si>
    <t>В 2018 году отмечался значительный рост числа несостоявшихся закупок, обусловленных характером закупаемых товаров, (работ, услуг) на рынках, имеющих низкий уровень конкуренции: содержание и ремонт автомобильных дорог, приобретение квартир для социально незащищенных категорий граждан. Также свое влияние оказало внедрение обязательных к использованию новых информационных систем (ПИК ЕАСУЗ), а также изменения в федеральном законодательстве (например, использование спецсчетов для внесения обеспечения заявок на электронных аукционах), к которым участники закупок оказались вовремя не готовы.</t>
  </si>
  <si>
    <t xml:space="preserve"> Поручение Губернатора МО о приеме в муниципальную собственность подъездов к СНТ исполнен на 100 %</t>
  </si>
  <si>
    <t>Использование дополнительного финансирования, образовавшегося в  результате полученной экономии по результатам торгов способствовало созданию большего количества машиномест, чем планировалось</t>
  </si>
  <si>
    <t xml:space="preserve">В результате грамотной организации мероприятий по БД (совместно с ОГИБДД) и выполнения в полном объеме мероприятий по БД по муниципальной программе смертность на дорогах осталась на низком уровне </t>
  </si>
  <si>
    <t>Из-за увеличения времени ожидания в очереди, уровень удовлетворенности граждан качеством предоставления государственных и муниципальных услуг к концу года не достиг планового значения</t>
  </si>
  <si>
    <t>С учетом 1 квартала 2018 года  (по решению Мингосуправления, показатель был обнулен и составил 100%), из-за этого показатель с нарастающим итогом  к концу года был завышен и превысил плановое значение</t>
  </si>
  <si>
    <t>Данный показатель не достиг планового значения из-за выдачи предписания Прокуратурой г.о. Красногорск о неправомерности перевода услуг только в электронный вид (постановка многодетных семей на учет в целях бесплатного предоставления земельных участков, предоставление гражданам субсидиий на оплату  жилого помещения и коммунальных услуг).</t>
  </si>
  <si>
    <t>Причинами невыполнения показателя могут быть разные обстоятельства:
- заявитель забыл отметить проблему как решенную; - заявитель не имеет технической возможности отметить проблему как решенную;
- заявитель не определился, решена ли проблема, т.к. не имеет возможности лично на месте убедиться в ее устранении и т.д.</t>
  </si>
  <si>
    <t>Недостижение показателя вызвано тем, что при расчете показателя учитывался календарный год с момента выпуска компьютера, а не учебный, как результат расхождение в значении с аналогичныим показателем МП Образование</t>
  </si>
  <si>
    <t>Несоответствие поданых документов регламентным требованиям оказания услуги</t>
  </si>
  <si>
    <t>Для функционирования части учреждений культуры имеющаяся скорость Интернет &lt;50 Мбит/с, в 2018 году была достаточна </t>
  </si>
  <si>
    <t>Выполнено. Согласно Приказу Минимущества МО «Об изменении методики расчета» - планируемое значение годового показателя составляет 60% (было изменено в IV квартале 2018 г.)</t>
  </si>
  <si>
    <t>Основную сумму долга составляют арендаторы, осуществляющие жилищное строительство. Ведется работа по списанию долга вследствие неплатежеспособности должников. Администрация включена в реестр требований кредиторов по организациям, находящимся в процедуре банкротства.</t>
  </si>
  <si>
    <t>Низкое выполнение показателя связано с отсутствием свободных земель на территории округа для формирования участков в целях предоставления многодетным семьям. Сложность получения участков на территории близлежащих муниципальных образований Московской области. Необходимо предусмотреть денежную компенсацию за отказ многодетной семьи в бесплатном получении земельного участка.</t>
  </si>
  <si>
    <t>Показатель не достиг плановых значений из-за внесения изменений в план проверок </t>
  </si>
  <si>
    <t>Показатель не выполнен в связи с тем, что на часть земельных участков получены заключения Главного управления архитектуры и градостроительства Московской области, без учета возможных ограничений в связи с разработкой и установлением зон с особыми условиями использования территории. Согласно заключениям Главного управления архитектуры и градостроительства Московской области часть земельных участков ограничена в обороте. Земельные участки расположены в границах иных лесничеств или лесопарков.</t>
  </si>
  <si>
    <t>Большая часть территории городского округа Красногорск расположена во втором поясе санитарной охраны источников питьевого водоснабжения города Москвы, поэтому земельные участки не могут быть предоставлены в частную собственность. Многие заявки поданы неправильно (ошибочно), не на нужную заявителю услугу, поэтому они получали отказы с разъяснениями необходимости подачи нового заявления.</t>
  </si>
  <si>
    <t>Перевыполнение показателя связано с проведением работы по вовлечению в налоговый оборот земельных участков, находящихся в собственности физических лиц, а также по снижению задолженности физических и юридических лиц по налогу (АО "542 ЗИВ", ООО "Ледовый Проект", ООО "Лагуна-ГРИН"). В 2018 году крупнейшими плательщиками земельного налога с организаций являются ООО «Коронелла», ООО «КАПО М», АО «КРОКУС ИНТЕРНЭШНЛ», ООО «Фокса».</t>
  </si>
  <si>
    <t>Недостижение показателя произошло вследствие непредоставления Главным управлением архитектуры и градостроительства МО (заказчиком) генерального  плана  администрации г.о. Красногорск. Планируемое предоставление - 2 квартал 2019 г.</t>
  </si>
  <si>
    <t>Задолженность РСО за потребленные топливно-энергетические ресурсы составляет 137,63 млн. руб. Обусловлено тем, что перед ПАО "Красногорская теплосеть" задолженность УК составляет 1,3 млрд.руб. Задолженность за потребленные топливно-энергетические ресурсы УК связана с тем, что население вовремя не оплачивает услуги ЖКХ. Организована совместная работа администрации, судебных приставов и управляющих организаций по взиманию задолженности с неплательщиков. Рассматривается вопрос о сокращении количества УК на территории г.о. Красногорск.</t>
  </si>
  <si>
    <t>Отсутствие заинтересованности РСО в утверждении инвестиционных программ не позволил значениям показателя достичь плана</t>
  </si>
  <si>
    <t xml:space="preserve"> Отсутствие технической возможности установки приборов учета в некоторых многоквартирных домах</t>
  </si>
  <si>
    <t>Длительность судебных процессов по делам о выселении отдельных граждан, ранее отказавшихся от предложенных вариантов для переселения, повлияло на недовыполнение показателя</t>
  </si>
  <si>
    <t>Ввиду отсутствия данных статистического наблюдения на момент предоставления отчетности, достигнутое значение показателя определялось экспертным путем, фактически по данным стат.наблюдения показатель перевыполнен</t>
  </si>
  <si>
    <t>Банкротство ГК "Урбан Групп" и, как следствие, смещение сроков ввода жилья в эксплуатацию повлияло на низкий уровень выполнения показателя в 2018 году</t>
  </si>
  <si>
    <t>Перевыполенние показателя достигнуто проведением перерегистрации граждан, состоящих на учете. В ходе этого были выявленны  граждане, самостоятельно улучшившие свои жилищные условия, в результате чего были сняты с очереди</t>
  </si>
  <si>
    <t>В связи с выбытием одинокопроживающих нанимателей от прав третьих лиц осовбодилось 8 жилых помещений, которые были предоставлены гражданам, состоящим на учете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</si>
</sst>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6" borderId="0" xfId="0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49" fontId="1" fillId="19" borderId="2" xfId="0" applyNumberFormat="1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0" fillId="20" borderId="0" xfId="0" applyFill="1"/>
    <xf numFmtId="49" fontId="1" fillId="7" borderId="2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9" borderId="2" xfId="0" applyNumberFormat="1" applyFont="1" applyFill="1" applyBorder="1" applyAlignment="1">
      <alignment horizontal="center"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49" fontId="1" fillId="12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13" borderId="2" xfId="0" applyNumberFormat="1" applyFont="1" applyFill="1" applyBorder="1" applyAlignment="1">
      <alignment horizontal="center" vertical="center" wrapText="1"/>
    </xf>
    <xf numFmtId="49" fontId="1" fillId="14" borderId="2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15" borderId="2" xfId="0" applyNumberFormat="1" applyFont="1" applyFill="1" applyBorder="1" applyAlignment="1">
      <alignment horizontal="center" vertical="center" wrapText="1"/>
    </xf>
    <xf numFmtId="49" fontId="1" fillId="16" borderId="2" xfId="0" applyNumberFormat="1" applyFont="1" applyFill="1" applyBorder="1" applyAlignment="1">
      <alignment horizontal="center" vertical="center" wrapText="1"/>
    </xf>
    <xf numFmtId="49" fontId="1" fillId="17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1" fillId="18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19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18" borderId="2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17" borderId="5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49" fontId="1" fillId="14" borderId="3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  <color rgb="FFFF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83"/>
  <sheetViews>
    <sheetView tabSelected="1" zoomScale="70" zoomScaleNormal="70" workbookViewId="0">
      <selection activeCell="I230" sqref="I230"/>
    </sheetView>
  </sheetViews>
  <sheetFormatPr defaultRowHeight="14.4" x14ac:dyDescent="0.3"/>
  <cols>
    <col min="2" max="2" width="54.21875" customWidth="1"/>
    <col min="3" max="3" width="0.5546875" customWidth="1"/>
    <col min="5" max="5" width="6.6640625" style="22" customWidth="1"/>
    <col min="6" max="6" width="7.109375" style="22" customWidth="1"/>
    <col min="7" max="7" width="9.5546875" style="1" customWidth="1"/>
    <col min="8" max="8" width="15" customWidth="1"/>
    <col min="9" max="9" width="53.88671875" customWidth="1"/>
  </cols>
  <sheetData>
    <row r="1" spans="1:13" x14ac:dyDescent="0.3">
      <c r="A1" s="76" t="s">
        <v>264</v>
      </c>
      <c r="B1" s="76"/>
      <c r="C1" s="76"/>
      <c r="D1" s="76"/>
      <c r="E1" s="76"/>
      <c r="F1" s="76"/>
      <c r="G1" s="76"/>
      <c r="H1" s="76"/>
      <c r="I1" s="76"/>
    </row>
    <row r="2" spans="1:13" x14ac:dyDescent="0.3">
      <c r="A2" s="84" t="s">
        <v>265</v>
      </c>
      <c r="B2" s="84"/>
      <c r="C2" s="84"/>
      <c r="D2" s="84"/>
      <c r="E2" s="84"/>
      <c r="F2" s="84"/>
      <c r="G2" s="84"/>
      <c r="H2" s="84"/>
      <c r="I2" s="84"/>
    </row>
    <row r="3" spans="1:13" ht="30" customHeight="1" x14ac:dyDescent="0.3">
      <c r="A3" s="89" t="s">
        <v>0</v>
      </c>
      <c r="B3" s="89" t="s">
        <v>266</v>
      </c>
      <c r="C3" s="89" t="s">
        <v>1</v>
      </c>
      <c r="D3" s="89"/>
      <c r="E3" s="88" t="s">
        <v>263</v>
      </c>
      <c r="F3" s="88" t="s">
        <v>262</v>
      </c>
      <c r="G3" s="132" t="s">
        <v>261</v>
      </c>
      <c r="H3" s="89" t="s">
        <v>268</v>
      </c>
      <c r="I3" s="89" t="s">
        <v>267</v>
      </c>
    </row>
    <row r="4" spans="1:13" x14ac:dyDescent="0.3">
      <c r="A4" s="89"/>
      <c r="B4" s="89"/>
      <c r="C4" s="89"/>
      <c r="D4" s="89"/>
      <c r="E4" s="88"/>
      <c r="F4" s="88"/>
      <c r="G4" s="132"/>
      <c r="H4" s="89"/>
      <c r="I4" s="89"/>
    </row>
    <row r="5" spans="1:13" ht="14.4" customHeight="1" x14ac:dyDescent="0.3">
      <c r="A5" s="89"/>
      <c r="B5" s="89"/>
      <c r="C5" s="89"/>
      <c r="D5" s="89"/>
      <c r="E5" s="88"/>
      <c r="F5" s="88"/>
      <c r="G5" s="132"/>
      <c r="H5" s="89"/>
      <c r="I5" s="89"/>
    </row>
    <row r="6" spans="1:13" x14ac:dyDescent="0.3">
      <c r="A6" s="89"/>
      <c r="B6" s="89"/>
      <c r="C6" s="89"/>
      <c r="D6" s="89"/>
      <c r="E6" s="88"/>
      <c r="F6" s="88"/>
      <c r="G6" s="132"/>
      <c r="H6" s="89"/>
      <c r="I6" s="89"/>
    </row>
    <row r="7" spans="1:13" x14ac:dyDescent="0.3">
      <c r="A7" s="89"/>
      <c r="B7" s="89"/>
      <c r="C7" s="89"/>
      <c r="D7" s="89"/>
      <c r="E7" s="88"/>
      <c r="F7" s="88"/>
      <c r="G7" s="132"/>
      <c r="H7" s="89"/>
      <c r="I7" s="89"/>
    </row>
    <row r="8" spans="1:13" x14ac:dyDescent="0.3">
      <c r="A8" s="18">
        <v>1</v>
      </c>
      <c r="B8" s="18"/>
      <c r="C8" s="89"/>
      <c r="D8" s="89"/>
      <c r="E8" s="73"/>
      <c r="F8" s="73"/>
      <c r="G8" s="19"/>
      <c r="H8" s="18"/>
      <c r="I8" s="18"/>
    </row>
    <row r="9" spans="1:13" x14ac:dyDescent="0.3">
      <c r="A9" s="21">
        <v>1</v>
      </c>
      <c r="B9" s="85" t="s">
        <v>2</v>
      </c>
      <c r="C9" s="85"/>
      <c r="D9" s="85"/>
      <c r="E9" s="85"/>
      <c r="F9" s="85"/>
      <c r="G9" s="85"/>
      <c r="H9" s="85"/>
      <c r="I9" s="85"/>
    </row>
    <row r="10" spans="1:13" ht="96.6" x14ac:dyDescent="0.3">
      <c r="A10" s="20" t="s">
        <v>100</v>
      </c>
      <c r="B10" s="6" t="s">
        <v>438</v>
      </c>
      <c r="C10" s="83" t="s">
        <v>3</v>
      </c>
      <c r="D10" s="83"/>
      <c r="E10" s="47">
        <v>100</v>
      </c>
      <c r="F10" s="47">
        <v>100</v>
      </c>
      <c r="G10" s="47">
        <f>F10/E10*100</f>
        <v>100</v>
      </c>
      <c r="H10" s="47" t="s">
        <v>269</v>
      </c>
      <c r="I10" s="54" t="s">
        <v>446</v>
      </c>
      <c r="M10" s="45"/>
    </row>
    <row r="11" spans="1:13" ht="41.4" x14ac:dyDescent="0.3">
      <c r="A11" s="20" t="s">
        <v>101</v>
      </c>
      <c r="B11" s="6" t="s">
        <v>439</v>
      </c>
      <c r="C11" s="86" t="s">
        <v>4</v>
      </c>
      <c r="D11" s="87"/>
      <c r="E11" s="47">
        <v>1</v>
      </c>
      <c r="F11" s="47">
        <v>1</v>
      </c>
      <c r="G11" s="38">
        <f>F11/E11*100</f>
        <v>100</v>
      </c>
      <c r="H11" s="47" t="s">
        <v>269</v>
      </c>
      <c r="I11" s="54" t="s">
        <v>446</v>
      </c>
    </row>
    <row r="12" spans="1:13" ht="41.4" x14ac:dyDescent="0.3">
      <c r="A12" s="20" t="s">
        <v>102</v>
      </c>
      <c r="B12" s="6" t="s">
        <v>440</v>
      </c>
      <c r="C12" s="86" t="s">
        <v>3</v>
      </c>
      <c r="D12" s="87"/>
      <c r="E12" s="47">
        <v>100</v>
      </c>
      <c r="F12" s="47">
        <v>100</v>
      </c>
      <c r="G12" s="38">
        <f>F12/E12*100</f>
        <v>100</v>
      </c>
      <c r="H12" s="47" t="s">
        <v>269</v>
      </c>
      <c r="I12" s="54" t="s">
        <v>446</v>
      </c>
    </row>
    <row r="13" spans="1:13" ht="55.2" x14ac:dyDescent="0.3">
      <c r="A13" s="20" t="s">
        <v>103</v>
      </c>
      <c r="B13" s="6" t="s">
        <v>277</v>
      </c>
      <c r="C13" s="83" t="s">
        <v>3</v>
      </c>
      <c r="D13" s="83"/>
      <c r="E13" s="38">
        <v>110.09</v>
      </c>
      <c r="F13" s="47">
        <v>119.67</v>
      </c>
      <c r="G13" s="38">
        <f>F13/E13*100</f>
        <v>108.70197111454264</v>
      </c>
      <c r="H13" s="47" t="s">
        <v>270</v>
      </c>
      <c r="I13" s="54" t="s">
        <v>473</v>
      </c>
    </row>
    <row r="14" spans="1:13" ht="55.2" x14ac:dyDescent="0.3">
      <c r="A14" s="20" t="s">
        <v>104</v>
      </c>
      <c r="B14" s="2" t="s">
        <v>278</v>
      </c>
      <c r="C14" s="83" t="s">
        <v>4</v>
      </c>
      <c r="D14" s="83"/>
      <c r="E14" s="47">
        <v>13.8</v>
      </c>
      <c r="F14" s="47">
        <v>15.01</v>
      </c>
      <c r="G14" s="38">
        <f>F14/E14*100</f>
        <v>108.76811594202897</v>
      </c>
      <c r="H14" s="47" t="s">
        <v>270</v>
      </c>
      <c r="I14" s="54" t="s">
        <v>497</v>
      </c>
    </row>
    <row r="15" spans="1:13" ht="55.2" x14ac:dyDescent="0.3">
      <c r="A15" s="20" t="s">
        <v>105</v>
      </c>
      <c r="B15" s="2" t="s">
        <v>279</v>
      </c>
      <c r="C15" s="83" t="s">
        <v>3</v>
      </c>
      <c r="D15" s="83"/>
      <c r="E15" s="38">
        <v>116.68</v>
      </c>
      <c r="F15" s="47">
        <v>126.64</v>
      </c>
      <c r="G15" s="38">
        <f t="shared" ref="G15:G34" si="0">F15/E15*100</f>
        <v>108.53616729516627</v>
      </c>
      <c r="H15" s="47" t="s">
        <v>270</v>
      </c>
      <c r="I15" s="54" t="s">
        <v>469</v>
      </c>
    </row>
    <row r="16" spans="1:13" ht="41.4" x14ac:dyDescent="0.3">
      <c r="A16" s="20" t="s">
        <v>106</v>
      </c>
      <c r="B16" s="2" t="s">
        <v>280</v>
      </c>
      <c r="C16" s="83" t="s">
        <v>296</v>
      </c>
      <c r="D16" s="83"/>
      <c r="E16" s="47">
        <v>240</v>
      </c>
      <c r="F16" s="47">
        <v>0</v>
      </c>
      <c r="G16" s="38">
        <f t="shared" si="0"/>
        <v>0</v>
      </c>
      <c r="H16" s="47" t="s">
        <v>270</v>
      </c>
      <c r="I16" s="54" t="s">
        <v>445</v>
      </c>
    </row>
    <row r="17" spans="1:9" ht="69" x14ac:dyDescent="0.3">
      <c r="A17" s="48" t="s">
        <v>107</v>
      </c>
      <c r="B17" s="53" t="s">
        <v>437</v>
      </c>
      <c r="C17" s="83" t="s">
        <v>3</v>
      </c>
      <c r="D17" s="83"/>
      <c r="E17" s="52">
        <v>80</v>
      </c>
      <c r="F17" s="52">
        <v>100</v>
      </c>
      <c r="G17" s="55">
        <f>F17/E17*100</f>
        <v>125</v>
      </c>
      <c r="H17" s="60" t="s">
        <v>270</v>
      </c>
      <c r="I17" s="69" t="s">
        <v>470</v>
      </c>
    </row>
    <row r="18" spans="1:9" ht="41.4" x14ac:dyDescent="0.3">
      <c r="A18" s="20" t="s">
        <v>108</v>
      </c>
      <c r="B18" s="2" t="s">
        <v>281</v>
      </c>
      <c r="C18" s="83" t="s">
        <v>3</v>
      </c>
      <c r="D18" s="83"/>
      <c r="E18" s="47">
        <v>26</v>
      </c>
      <c r="F18" s="47">
        <v>34.43</v>
      </c>
      <c r="G18" s="38">
        <f t="shared" si="0"/>
        <v>132.42307692307693</v>
      </c>
      <c r="H18" s="47" t="s">
        <v>270</v>
      </c>
      <c r="I18" s="54" t="s">
        <v>471</v>
      </c>
    </row>
    <row r="19" spans="1:9" ht="41.4" x14ac:dyDescent="0.3">
      <c r="A19" s="20" t="s">
        <v>109</v>
      </c>
      <c r="B19" s="2" t="s">
        <v>282</v>
      </c>
      <c r="C19" s="83" t="s">
        <v>3</v>
      </c>
      <c r="D19" s="83"/>
      <c r="E19" s="47">
        <v>6</v>
      </c>
      <c r="F19" s="47">
        <v>51.24</v>
      </c>
      <c r="G19" s="38">
        <f>F19/E19*100</f>
        <v>854.00000000000011</v>
      </c>
      <c r="H19" s="47" t="s">
        <v>270</v>
      </c>
      <c r="I19" s="54" t="s">
        <v>470</v>
      </c>
    </row>
    <row r="20" spans="1:9" ht="41.4" x14ac:dyDescent="0.3">
      <c r="A20" s="20" t="s">
        <v>110</v>
      </c>
      <c r="B20" s="2" t="s">
        <v>5</v>
      </c>
      <c r="C20" s="83" t="s">
        <v>3</v>
      </c>
      <c r="D20" s="83"/>
      <c r="E20" s="47">
        <v>83</v>
      </c>
      <c r="F20" s="47">
        <v>98.84</v>
      </c>
      <c r="G20" s="38">
        <f>F20/E20*100</f>
        <v>119.08433734939759</v>
      </c>
      <c r="H20" s="47" t="s">
        <v>270</v>
      </c>
      <c r="I20" s="54" t="s">
        <v>470</v>
      </c>
    </row>
    <row r="21" spans="1:9" ht="55.2" x14ac:dyDescent="0.3">
      <c r="A21" s="20" t="s">
        <v>111</v>
      </c>
      <c r="B21" s="2" t="s">
        <v>283</v>
      </c>
      <c r="C21" s="83" t="s">
        <v>3</v>
      </c>
      <c r="D21" s="83"/>
      <c r="E21" s="47">
        <v>100</v>
      </c>
      <c r="F21" s="47">
        <v>100</v>
      </c>
      <c r="G21" s="38">
        <f t="shared" si="0"/>
        <v>100</v>
      </c>
      <c r="H21" s="47" t="s">
        <v>269</v>
      </c>
      <c r="I21" s="56" t="s">
        <v>446</v>
      </c>
    </row>
    <row r="22" spans="1:9" ht="14.4" customHeight="1" x14ac:dyDescent="0.3">
      <c r="A22" s="4">
        <v>2</v>
      </c>
      <c r="B22" s="133" t="s">
        <v>6</v>
      </c>
      <c r="C22" s="134"/>
      <c r="D22" s="134"/>
      <c r="E22" s="134"/>
      <c r="F22" s="134"/>
      <c r="G22" s="134"/>
      <c r="H22" s="134"/>
      <c r="I22" s="135"/>
    </row>
    <row r="23" spans="1:9" ht="41.4" x14ac:dyDescent="0.3">
      <c r="A23" s="23" t="s">
        <v>112</v>
      </c>
      <c r="B23" s="2" t="s">
        <v>284</v>
      </c>
      <c r="C23" s="83" t="s">
        <v>285</v>
      </c>
      <c r="D23" s="83"/>
      <c r="E23" s="47">
        <v>0.78</v>
      </c>
      <c r="F23" s="47">
        <v>0.9</v>
      </c>
      <c r="G23" s="38">
        <f t="shared" si="0"/>
        <v>115.38461538461537</v>
      </c>
      <c r="H23" s="47" t="s">
        <v>270</v>
      </c>
      <c r="I23" s="54" t="s">
        <v>472</v>
      </c>
    </row>
    <row r="24" spans="1:9" ht="41.4" x14ac:dyDescent="0.3">
      <c r="A24" s="23" t="s">
        <v>113</v>
      </c>
      <c r="B24" s="2" t="s">
        <v>286</v>
      </c>
      <c r="C24" s="83" t="s">
        <v>3</v>
      </c>
      <c r="D24" s="83"/>
      <c r="E24" s="47">
        <v>100</v>
      </c>
      <c r="F24" s="47">
        <v>100</v>
      </c>
      <c r="G24" s="38">
        <f t="shared" si="0"/>
        <v>100</v>
      </c>
      <c r="H24" s="47" t="s">
        <v>269</v>
      </c>
      <c r="I24" s="56" t="s">
        <v>446</v>
      </c>
    </row>
    <row r="25" spans="1:9" ht="82.8" x14ac:dyDescent="0.3">
      <c r="A25" s="23" t="s">
        <v>114</v>
      </c>
      <c r="B25" s="2" t="s">
        <v>287</v>
      </c>
      <c r="C25" s="83" t="s">
        <v>3</v>
      </c>
      <c r="D25" s="83"/>
      <c r="E25" s="47">
        <v>100</v>
      </c>
      <c r="F25" s="47">
        <v>111.38</v>
      </c>
      <c r="G25" s="38">
        <f t="shared" si="0"/>
        <v>111.38</v>
      </c>
      <c r="H25" s="47" t="s">
        <v>270</v>
      </c>
      <c r="I25" s="54" t="s">
        <v>469</v>
      </c>
    </row>
    <row r="26" spans="1:9" ht="41.4" x14ac:dyDescent="0.3">
      <c r="A26" s="23" t="s">
        <v>115</v>
      </c>
      <c r="B26" s="2" t="s">
        <v>288</v>
      </c>
      <c r="C26" s="83" t="s">
        <v>3</v>
      </c>
      <c r="D26" s="83"/>
      <c r="E26" s="47">
        <v>90.7</v>
      </c>
      <c r="F26" s="47">
        <v>99.68</v>
      </c>
      <c r="G26" s="38">
        <f>F26/E26*100</f>
        <v>109.90077177508269</v>
      </c>
      <c r="H26" s="47" t="s">
        <v>270</v>
      </c>
      <c r="I26" s="54" t="s">
        <v>473</v>
      </c>
    </row>
    <row r="27" spans="1:9" ht="41.4" x14ac:dyDescent="0.3">
      <c r="A27" s="23" t="s">
        <v>116</v>
      </c>
      <c r="B27" s="2" t="s">
        <v>289</v>
      </c>
      <c r="C27" s="83" t="s">
        <v>296</v>
      </c>
      <c r="D27" s="83"/>
      <c r="E27" s="47">
        <v>1</v>
      </c>
      <c r="F27" s="47">
        <v>1</v>
      </c>
      <c r="G27" s="38">
        <f t="shared" si="0"/>
        <v>100</v>
      </c>
      <c r="H27" s="47" t="s">
        <v>269</v>
      </c>
      <c r="I27" s="56" t="s">
        <v>446</v>
      </c>
    </row>
    <row r="28" spans="1:9" ht="41.4" x14ac:dyDescent="0.3">
      <c r="A28" s="23" t="s">
        <v>117</v>
      </c>
      <c r="B28" s="2" t="s">
        <v>7</v>
      </c>
      <c r="C28" s="83" t="s">
        <v>296</v>
      </c>
      <c r="D28" s="83"/>
      <c r="E28" s="47">
        <v>3</v>
      </c>
      <c r="F28" s="47">
        <v>3</v>
      </c>
      <c r="G28" s="38">
        <f t="shared" si="0"/>
        <v>100</v>
      </c>
      <c r="H28" s="47" t="s">
        <v>269</v>
      </c>
      <c r="I28" s="56" t="s">
        <v>446</v>
      </c>
    </row>
    <row r="29" spans="1:9" ht="41.4" x14ac:dyDescent="0.3">
      <c r="A29" s="23" t="s">
        <v>118</v>
      </c>
      <c r="B29" s="2" t="s">
        <v>9</v>
      </c>
      <c r="C29" s="83" t="s">
        <v>296</v>
      </c>
      <c r="D29" s="83"/>
      <c r="E29" s="47">
        <v>3</v>
      </c>
      <c r="F29" s="47">
        <v>5</v>
      </c>
      <c r="G29" s="38">
        <f t="shared" si="0"/>
        <v>166.66666666666669</v>
      </c>
      <c r="H29" s="47" t="s">
        <v>270</v>
      </c>
      <c r="I29" s="54" t="s">
        <v>474</v>
      </c>
    </row>
    <row r="30" spans="1:9" ht="41.4" x14ac:dyDescent="0.3">
      <c r="A30" s="23" t="s">
        <v>119</v>
      </c>
      <c r="B30" s="2" t="s">
        <v>290</v>
      </c>
      <c r="C30" s="83" t="s">
        <v>3</v>
      </c>
      <c r="D30" s="83"/>
      <c r="E30" s="47">
        <v>50</v>
      </c>
      <c r="F30" s="47">
        <v>62.5</v>
      </c>
      <c r="G30" s="38">
        <f t="shared" si="0"/>
        <v>125</v>
      </c>
      <c r="H30" s="47" t="s">
        <v>270</v>
      </c>
      <c r="I30" s="54" t="s">
        <v>475</v>
      </c>
    </row>
    <row r="31" spans="1:9" ht="41.4" x14ac:dyDescent="0.3">
      <c r="A31" s="23" t="s">
        <v>120</v>
      </c>
      <c r="B31" s="2" t="s">
        <v>291</v>
      </c>
      <c r="C31" s="83" t="s">
        <v>3</v>
      </c>
      <c r="D31" s="83"/>
      <c r="E31" s="47">
        <v>109</v>
      </c>
      <c r="F31" s="47">
        <v>110</v>
      </c>
      <c r="G31" s="38">
        <f t="shared" si="0"/>
        <v>100.91743119266054</v>
      </c>
      <c r="H31" s="47" t="s">
        <v>270</v>
      </c>
      <c r="I31" s="54" t="s">
        <v>476</v>
      </c>
    </row>
    <row r="32" spans="1:9" ht="14.4" customHeight="1" x14ac:dyDescent="0.3">
      <c r="A32" s="5">
        <v>3</v>
      </c>
      <c r="B32" s="94" t="s">
        <v>10</v>
      </c>
      <c r="C32" s="95"/>
      <c r="D32" s="95"/>
      <c r="E32" s="95"/>
      <c r="F32" s="95"/>
      <c r="G32" s="95"/>
      <c r="H32" s="95"/>
      <c r="I32" s="96"/>
    </row>
    <row r="33" spans="1:9" ht="41.4" x14ac:dyDescent="0.3">
      <c r="A33" s="24" t="s">
        <v>121</v>
      </c>
      <c r="B33" s="90" t="s">
        <v>292</v>
      </c>
      <c r="C33" s="90"/>
      <c r="D33" s="3" t="s">
        <v>3</v>
      </c>
      <c r="E33" s="47">
        <v>64</v>
      </c>
      <c r="F33" s="47">
        <v>65.349999999999994</v>
      </c>
      <c r="G33" s="38">
        <f>F33/E33*100</f>
        <v>102.10937499999999</v>
      </c>
      <c r="H33" s="47" t="s">
        <v>270</v>
      </c>
      <c r="I33" s="54" t="s">
        <v>477</v>
      </c>
    </row>
    <row r="34" spans="1:9" ht="124.2" x14ac:dyDescent="0.3">
      <c r="A34" s="24" t="s">
        <v>122</v>
      </c>
      <c r="B34" s="90" t="s">
        <v>293</v>
      </c>
      <c r="C34" s="90"/>
      <c r="D34" s="3" t="s">
        <v>3</v>
      </c>
      <c r="E34" s="47">
        <v>100</v>
      </c>
      <c r="F34" s="47">
        <v>100.28</v>
      </c>
      <c r="G34" s="38">
        <f t="shared" si="0"/>
        <v>100.27999999999999</v>
      </c>
      <c r="H34" s="47" t="s">
        <v>269</v>
      </c>
      <c r="I34" s="54" t="s">
        <v>478</v>
      </c>
    </row>
    <row r="35" spans="1:9" ht="41.4" x14ac:dyDescent="0.3">
      <c r="A35" s="24" t="s">
        <v>123</v>
      </c>
      <c r="B35" s="90" t="s">
        <v>294</v>
      </c>
      <c r="C35" s="90"/>
      <c r="D35" s="3" t="s">
        <v>3</v>
      </c>
      <c r="E35" s="47">
        <v>200</v>
      </c>
      <c r="F35" s="47">
        <v>200</v>
      </c>
      <c r="G35" s="38">
        <f>F35/E35*100</f>
        <v>100</v>
      </c>
      <c r="H35" s="47" t="s">
        <v>269</v>
      </c>
      <c r="I35" s="56" t="s">
        <v>446</v>
      </c>
    </row>
    <row r="36" spans="1:9" ht="14.4" customHeight="1" x14ac:dyDescent="0.3">
      <c r="A36" s="7">
        <v>4</v>
      </c>
      <c r="B36" s="91" t="s">
        <v>11</v>
      </c>
      <c r="C36" s="92"/>
      <c r="D36" s="92"/>
      <c r="E36" s="92"/>
      <c r="F36" s="92"/>
      <c r="G36" s="92"/>
      <c r="H36" s="92"/>
      <c r="I36" s="93"/>
    </row>
    <row r="37" spans="1:9" ht="55.2" x14ac:dyDescent="0.3">
      <c r="A37" s="25" t="s">
        <v>124</v>
      </c>
      <c r="B37" s="2" t="s">
        <v>295</v>
      </c>
      <c r="C37" s="83" t="s">
        <v>296</v>
      </c>
      <c r="D37" s="83"/>
      <c r="E37" s="47">
        <v>1</v>
      </c>
      <c r="F37" s="47">
        <v>0</v>
      </c>
      <c r="G37" s="38">
        <f>F37/E37*100</f>
        <v>0</v>
      </c>
      <c r="H37" s="47" t="s">
        <v>269</v>
      </c>
      <c r="I37" s="54" t="s">
        <v>479</v>
      </c>
    </row>
    <row r="38" spans="1:9" ht="41.4" x14ac:dyDescent="0.3">
      <c r="A38" s="25" t="s">
        <v>125</v>
      </c>
      <c r="B38" s="2" t="s">
        <v>297</v>
      </c>
      <c r="C38" s="83" t="s">
        <v>296</v>
      </c>
      <c r="D38" s="83"/>
      <c r="E38" s="47">
        <v>0</v>
      </c>
      <c r="F38" s="47">
        <v>0</v>
      </c>
      <c r="G38" s="38">
        <v>100</v>
      </c>
      <c r="H38" s="47" t="s">
        <v>269</v>
      </c>
      <c r="I38" s="56" t="s">
        <v>446</v>
      </c>
    </row>
    <row r="39" spans="1:9" ht="41.4" x14ac:dyDescent="0.3">
      <c r="A39" s="25" t="s">
        <v>126</v>
      </c>
      <c r="B39" s="2" t="s">
        <v>298</v>
      </c>
      <c r="C39" s="83" t="s">
        <v>296</v>
      </c>
      <c r="D39" s="83"/>
      <c r="E39" s="47">
        <v>0</v>
      </c>
      <c r="F39" s="47">
        <v>0</v>
      </c>
      <c r="G39" s="38">
        <v>100</v>
      </c>
      <c r="H39" s="47" t="s">
        <v>269</v>
      </c>
      <c r="I39" s="56" t="s">
        <v>446</v>
      </c>
    </row>
    <row r="40" spans="1:9" ht="69" x14ac:dyDescent="0.3">
      <c r="A40" s="25" t="s">
        <v>127</v>
      </c>
      <c r="B40" s="2" t="s">
        <v>299</v>
      </c>
      <c r="C40" s="83" t="s">
        <v>3</v>
      </c>
      <c r="D40" s="83"/>
      <c r="E40" s="47">
        <v>38.5</v>
      </c>
      <c r="F40" s="47">
        <v>38.5</v>
      </c>
      <c r="G40" s="38">
        <f>F40/E40*100</f>
        <v>100</v>
      </c>
      <c r="H40" s="47" t="s">
        <v>270</v>
      </c>
      <c r="I40" s="66" t="s">
        <v>446</v>
      </c>
    </row>
    <row r="41" spans="1:9" ht="41.4" x14ac:dyDescent="0.3">
      <c r="A41" s="25" t="s">
        <v>128</v>
      </c>
      <c r="B41" s="2" t="s">
        <v>300</v>
      </c>
      <c r="C41" s="83" t="s">
        <v>301</v>
      </c>
      <c r="D41" s="83"/>
      <c r="E41" s="47">
        <v>88</v>
      </c>
      <c r="F41" s="47">
        <v>95</v>
      </c>
      <c r="G41" s="38">
        <f>F41/E41*100</f>
        <v>107.95454545454545</v>
      </c>
      <c r="H41" s="57" t="s">
        <v>270</v>
      </c>
      <c r="I41" s="54" t="s">
        <v>274</v>
      </c>
    </row>
    <row r="42" spans="1:9" ht="55.2" x14ac:dyDescent="0.3">
      <c r="A42" s="25" t="s">
        <v>129</v>
      </c>
      <c r="B42" s="2" t="s">
        <v>302</v>
      </c>
      <c r="C42" s="83" t="s">
        <v>3</v>
      </c>
      <c r="D42" s="83"/>
      <c r="E42" s="47">
        <v>89</v>
      </c>
      <c r="F42" s="47">
        <v>89</v>
      </c>
      <c r="G42" s="38">
        <f t="shared" ref="G42:G73" si="1">F42/E42*100</f>
        <v>100</v>
      </c>
      <c r="H42" s="47" t="s">
        <v>269</v>
      </c>
      <c r="I42" s="67" t="s">
        <v>446</v>
      </c>
    </row>
    <row r="43" spans="1:9" ht="41.4" x14ac:dyDescent="0.3">
      <c r="A43" s="25" t="s">
        <v>130</v>
      </c>
      <c r="B43" s="2" t="s">
        <v>303</v>
      </c>
      <c r="C43" s="83" t="s">
        <v>3</v>
      </c>
      <c r="D43" s="83"/>
      <c r="E43" s="47">
        <v>44</v>
      </c>
      <c r="F43" s="47">
        <v>49.5</v>
      </c>
      <c r="G43" s="38">
        <f t="shared" si="1"/>
        <v>112.5</v>
      </c>
      <c r="H43" s="57" t="s">
        <v>270</v>
      </c>
      <c r="I43" s="54" t="s">
        <v>274</v>
      </c>
    </row>
    <row r="44" spans="1:9" ht="55.2" x14ac:dyDescent="0.3">
      <c r="A44" s="25" t="s">
        <v>131</v>
      </c>
      <c r="B44" s="2" t="s">
        <v>304</v>
      </c>
      <c r="C44" s="83" t="s">
        <v>3</v>
      </c>
      <c r="D44" s="83"/>
      <c r="E44" s="47">
        <v>22.8</v>
      </c>
      <c r="F44" s="47">
        <v>22.8</v>
      </c>
      <c r="G44" s="38">
        <f t="shared" si="1"/>
        <v>100</v>
      </c>
      <c r="H44" s="47" t="s">
        <v>270</v>
      </c>
      <c r="I44" s="68" t="s">
        <v>446</v>
      </c>
    </row>
    <row r="45" spans="1:9" ht="55.2" x14ac:dyDescent="0.3">
      <c r="A45" s="25" t="s">
        <v>441</v>
      </c>
      <c r="B45" s="2" t="s">
        <v>305</v>
      </c>
      <c r="C45" s="83" t="s">
        <v>3</v>
      </c>
      <c r="D45" s="83"/>
      <c r="E45" s="47">
        <v>9.5</v>
      </c>
      <c r="F45" s="47">
        <v>9.5</v>
      </c>
      <c r="G45" s="38">
        <f t="shared" si="1"/>
        <v>100</v>
      </c>
      <c r="H45" s="47" t="s">
        <v>270</v>
      </c>
      <c r="I45" s="56" t="s">
        <v>446</v>
      </c>
    </row>
    <row r="46" spans="1:9" ht="82.8" x14ac:dyDescent="0.3">
      <c r="A46" s="25" t="s">
        <v>442</v>
      </c>
      <c r="B46" s="2" t="s">
        <v>306</v>
      </c>
      <c r="C46" s="83" t="s">
        <v>3</v>
      </c>
      <c r="D46" s="83"/>
      <c r="E46" s="47">
        <v>100</v>
      </c>
      <c r="F46" s="47">
        <v>100</v>
      </c>
      <c r="G46" s="38">
        <f t="shared" si="1"/>
        <v>100</v>
      </c>
      <c r="H46" s="47" t="s">
        <v>269</v>
      </c>
      <c r="I46" s="56" t="s">
        <v>446</v>
      </c>
    </row>
    <row r="47" spans="1:9" ht="41.4" x14ac:dyDescent="0.3">
      <c r="A47" s="25" t="s">
        <v>443</v>
      </c>
      <c r="B47" s="2" t="s">
        <v>307</v>
      </c>
      <c r="C47" s="83" t="s">
        <v>3</v>
      </c>
      <c r="D47" s="83"/>
      <c r="E47" s="47">
        <v>23.4</v>
      </c>
      <c r="F47" s="47">
        <v>23.4</v>
      </c>
      <c r="G47" s="38">
        <f t="shared" si="1"/>
        <v>100</v>
      </c>
      <c r="H47" s="47" t="s">
        <v>270</v>
      </c>
      <c r="I47" s="56" t="s">
        <v>446</v>
      </c>
    </row>
    <row r="48" spans="1:9" ht="41.4" x14ac:dyDescent="0.3">
      <c r="A48" s="25" t="s">
        <v>444</v>
      </c>
      <c r="B48" s="2" t="s">
        <v>308</v>
      </c>
      <c r="C48" s="83" t="s">
        <v>3</v>
      </c>
      <c r="D48" s="83"/>
      <c r="E48" s="47">
        <v>10.5</v>
      </c>
      <c r="F48" s="47">
        <v>10.5</v>
      </c>
      <c r="G48" s="38">
        <f t="shared" si="1"/>
        <v>100</v>
      </c>
      <c r="H48" s="47" t="s">
        <v>270</v>
      </c>
      <c r="I48" s="56" t="s">
        <v>446</v>
      </c>
    </row>
    <row r="49" spans="1:9" ht="14.4" customHeight="1" x14ac:dyDescent="0.3">
      <c r="A49" s="8">
        <v>5</v>
      </c>
      <c r="B49" s="101" t="s">
        <v>12</v>
      </c>
      <c r="C49" s="102"/>
      <c r="D49" s="102"/>
      <c r="E49" s="102"/>
      <c r="F49" s="102"/>
      <c r="G49" s="102"/>
      <c r="H49" s="102"/>
      <c r="I49" s="103"/>
    </row>
    <row r="50" spans="1:9" ht="41.4" x14ac:dyDescent="0.3">
      <c r="A50" s="26" t="s">
        <v>132</v>
      </c>
      <c r="B50" s="2" t="s">
        <v>309</v>
      </c>
      <c r="C50" s="83" t="s">
        <v>458</v>
      </c>
      <c r="D50" s="83"/>
      <c r="E50" s="47">
        <v>46</v>
      </c>
      <c r="F50" s="47">
        <v>46</v>
      </c>
      <c r="G50" s="38">
        <f t="shared" si="1"/>
        <v>100</v>
      </c>
      <c r="H50" s="47" t="s">
        <v>269</v>
      </c>
      <c r="I50" s="66" t="s">
        <v>273</v>
      </c>
    </row>
    <row r="51" spans="1:9" ht="41.4" x14ac:dyDescent="0.3">
      <c r="A51" s="26" t="s">
        <v>133</v>
      </c>
      <c r="B51" s="2" t="s">
        <v>310</v>
      </c>
      <c r="C51" s="83" t="s">
        <v>3</v>
      </c>
      <c r="D51" s="83"/>
      <c r="E51" s="47">
        <v>58.5</v>
      </c>
      <c r="F51" s="47">
        <v>78.05</v>
      </c>
      <c r="G51" s="38">
        <f t="shared" si="1"/>
        <v>133.41880341880341</v>
      </c>
      <c r="H51" s="57" t="s">
        <v>270</v>
      </c>
      <c r="I51" s="54" t="s">
        <v>276</v>
      </c>
    </row>
    <row r="52" spans="1:9" ht="55.2" x14ac:dyDescent="0.3">
      <c r="A52" s="26" t="s">
        <v>134</v>
      </c>
      <c r="B52" s="2" t="s">
        <v>311</v>
      </c>
      <c r="C52" s="83" t="s">
        <v>3</v>
      </c>
      <c r="D52" s="83"/>
      <c r="E52" s="47">
        <v>55.65</v>
      </c>
      <c r="F52" s="47">
        <v>72.7</v>
      </c>
      <c r="G52" s="38">
        <f t="shared" si="1"/>
        <v>130.63791554357593</v>
      </c>
      <c r="H52" s="57" t="s">
        <v>270</v>
      </c>
      <c r="I52" s="54" t="s">
        <v>276</v>
      </c>
    </row>
    <row r="53" spans="1:9" ht="28.8" customHeight="1" x14ac:dyDescent="0.3">
      <c r="A53" s="7">
        <v>6</v>
      </c>
      <c r="B53" s="104" t="s">
        <v>13</v>
      </c>
      <c r="C53" s="105"/>
      <c r="D53" s="105"/>
      <c r="E53" s="105"/>
      <c r="F53" s="105"/>
      <c r="G53" s="105"/>
      <c r="H53" s="105"/>
      <c r="I53" s="106"/>
    </row>
    <row r="54" spans="1:9" ht="44.4" x14ac:dyDescent="0.3">
      <c r="A54" s="27" t="s">
        <v>135</v>
      </c>
      <c r="B54" s="90" t="s">
        <v>14</v>
      </c>
      <c r="C54" s="90"/>
      <c r="D54" s="3" t="s">
        <v>312</v>
      </c>
      <c r="E54" s="47">
        <v>3104</v>
      </c>
      <c r="F54" s="47">
        <v>3104</v>
      </c>
      <c r="G54" s="38">
        <f t="shared" si="1"/>
        <v>100</v>
      </c>
      <c r="H54" s="47" t="s">
        <v>269</v>
      </c>
      <c r="I54" s="56" t="s">
        <v>446</v>
      </c>
    </row>
    <row r="55" spans="1:9" ht="41.4" x14ac:dyDescent="0.3">
      <c r="A55" s="27" t="s">
        <v>136</v>
      </c>
      <c r="B55" s="90" t="s">
        <v>16</v>
      </c>
      <c r="C55" s="90"/>
      <c r="D55" s="3" t="s">
        <v>296</v>
      </c>
      <c r="E55" s="47">
        <v>200</v>
      </c>
      <c r="F55" s="47">
        <v>200</v>
      </c>
      <c r="G55" s="38">
        <f t="shared" si="1"/>
        <v>100</v>
      </c>
      <c r="H55" s="47" t="s">
        <v>269</v>
      </c>
      <c r="I55" s="56" t="s">
        <v>446</v>
      </c>
    </row>
    <row r="56" spans="1:9" ht="41.4" x14ac:dyDescent="0.3">
      <c r="A56" s="27" t="s">
        <v>137</v>
      </c>
      <c r="B56" s="90" t="s">
        <v>15</v>
      </c>
      <c r="C56" s="90"/>
      <c r="D56" s="41" t="s">
        <v>296</v>
      </c>
      <c r="E56" s="47">
        <v>60</v>
      </c>
      <c r="F56" s="47">
        <v>60</v>
      </c>
      <c r="G56" s="38">
        <f t="shared" si="1"/>
        <v>100</v>
      </c>
      <c r="H56" s="47" t="s">
        <v>269</v>
      </c>
      <c r="I56" s="56" t="s">
        <v>446</v>
      </c>
    </row>
    <row r="57" spans="1:9" ht="110.4" x14ac:dyDescent="0.3">
      <c r="A57" s="27" t="s">
        <v>138</v>
      </c>
      <c r="B57" s="90" t="s">
        <v>313</v>
      </c>
      <c r="C57" s="90"/>
      <c r="D57" s="41" t="s">
        <v>296</v>
      </c>
      <c r="E57" s="47">
        <v>1</v>
      </c>
      <c r="F57" s="47">
        <v>0</v>
      </c>
      <c r="G57" s="38">
        <f t="shared" si="1"/>
        <v>0</v>
      </c>
      <c r="H57" s="47" t="s">
        <v>269</v>
      </c>
      <c r="I57" s="54" t="s">
        <v>481</v>
      </c>
    </row>
    <row r="58" spans="1:9" ht="96.6" x14ac:dyDescent="0.3">
      <c r="A58" s="27" t="s">
        <v>139</v>
      </c>
      <c r="B58" s="90" t="s">
        <v>314</v>
      </c>
      <c r="C58" s="90"/>
      <c r="D58" s="3" t="s">
        <v>458</v>
      </c>
      <c r="E58" s="47">
        <v>240</v>
      </c>
      <c r="F58" s="47">
        <v>176</v>
      </c>
      <c r="G58" s="38">
        <f t="shared" si="1"/>
        <v>73.333333333333329</v>
      </c>
      <c r="H58" s="47" t="s">
        <v>269</v>
      </c>
      <c r="I58" s="54" t="s">
        <v>480</v>
      </c>
    </row>
    <row r="59" spans="1:9" ht="64.8" customHeight="1" x14ac:dyDescent="0.3">
      <c r="A59" s="27" t="s">
        <v>140</v>
      </c>
      <c r="B59" s="90" t="s">
        <v>315</v>
      </c>
      <c r="C59" s="90"/>
      <c r="D59" s="3" t="s">
        <v>296</v>
      </c>
      <c r="E59" s="47">
        <v>1</v>
      </c>
      <c r="F59" s="47">
        <v>1</v>
      </c>
      <c r="G59" s="38">
        <f t="shared" si="1"/>
        <v>100</v>
      </c>
      <c r="H59" s="47" t="s">
        <v>269</v>
      </c>
      <c r="I59" s="56" t="s">
        <v>446</v>
      </c>
    </row>
    <row r="60" spans="1:9" ht="96.6" x14ac:dyDescent="0.3">
      <c r="A60" s="27" t="s">
        <v>141</v>
      </c>
      <c r="B60" s="90" t="s">
        <v>316</v>
      </c>
      <c r="C60" s="90"/>
      <c r="D60" s="3" t="s">
        <v>3</v>
      </c>
      <c r="E60" s="47">
        <v>79.17</v>
      </c>
      <c r="F60" s="47">
        <v>50</v>
      </c>
      <c r="G60" s="38">
        <f t="shared" si="1"/>
        <v>63.155235569028669</v>
      </c>
      <c r="H60" s="47" t="s">
        <v>270</v>
      </c>
      <c r="I60" s="54" t="s">
        <v>498</v>
      </c>
    </row>
    <row r="61" spans="1:9" ht="14.4" customHeight="1" x14ac:dyDescent="0.3">
      <c r="A61" s="9">
        <v>7</v>
      </c>
      <c r="B61" s="97" t="s">
        <v>18</v>
      </c>
      <c r="C61" s="98"/>
      <c r="D61" s="98"/>
      <c r="E61" s="98"/>
      <c r="F61" s="98"/>
      <c r="G61" s="98"/>
      <c r="H61" s="99"/>
      <c r="I61" s="100"/>
    </row>
    <row r="62" spans="1:9" ht="69" x14ac:dyDescent="0.3">
      <c r="A62" s="28" t="s">
        <v>142</v>
      </c>
      <c r="B62" s="2" t="s">
        <v>317</v>
      </c>
      <c r="C62" s="83" t="s">
        <v>318</v>
      </c>
      <c r="D62" s="83"/>
      <c r="E62" s="58">
        <v>2901</v>
      </c>
      <c r="F62" s="58">
        <v>2751</v>
      </c>
      <c r="G62" s="46">
        <f>E62/F62*100</f>
        <v>105.45256270447109</v>
      </c>
      <c r="H62" s="54" t="s">
        <v>271</v>
      </c>
      <c r="I62" s="63" t="s">
        <v>500</v>
      </c>
    </row>
    <row r="63" spans="1:9" ht="41.4" x14ac:dyDescent="0.3">
      <c r="A63" s="28" t="s">
        <v>143</v>
      </c>
      <c r="B63" s="2" t="s">
        <v>319</v>
      </c>
      <c r="C63" s="83" t="s">
        <v>296</v>
      </c>
      <c r="D63" s="83"/>
      <c r="E63" s="47">
        <v>80</v>
      </c>
      <c r="F63" s="47">
        <v>82</v>
      </c>
      <c r="G63" s="38">
        <f t="shared" si="1"/>
        <v>102.49999999999999</v>
      </c>
      <c r="H63" s="59" t="s">
        <v>270</v>
      </c>
      <c r="I63" s="54" t="s">
        <v>499</v>
      </c>
    </row>
    <row r="64" spans="1:9" ht="41.4" x14ac:dyDescent="0.3">
      <c r="A64" s="28" t="s">
        <v>144</v>
      </c>
      <c r="B64" s="2" t="s">
        <v>320</v>
      </c>
      <c r="C64" s="83" t="s">
        <v>321</v>
      </c>
      <c r="D64" s="83"/>
      <c r="E64" s="47">
        <v>20.5</v>
      </c>
      <c r="F64" s="47">
        <v>35</v>
      </c>
      <c r="G64" s="38">
        <f t="shared" si="1"/>
        <v>170.73170731707316</v>
      </c>
      <c r="H64" s="47" t="s">
        <v>269</v>
      </c>
      <c r="I64" s="54" t="s">
        <v>501</v>
      </c>
    </row>
    <row r="65" spans="1:9" ht="69" x14ac:dyDescent="0.3">
      <c r="A65" s="50" t="s">
        <v>145</v>
      </c>
      <c r="B65" s="49" t="s">
        <v>322</v>
      </c>
      <c r="C65" s="107" t="s">
        <v>450</v>
      </c>
      <c r="D65" s="108"/>
      <c r="E65" s="52">
        <v>50</v>
      </c>
      <c r="F65" s="52">
        <v>141</v>
      </c>
      <c r="G65" s="55">
        <f t="shared" si="1"/>
        <v>282</v>
      </c>
      <c r="H65" s="52" t="s">
        <v>270</v>
      </c>
      <c r="I65" s="69" t="s">
        <v>502</v>
      </c>
    </row>
    <row r="66" spans="1:9" ht="55.2" x14ac:dyDescent="0.3">
      <c r="A66" s="42" t="s">
        <v>146</v>
      </c>
      <c r="B66" s="2" t="s">
        <v>323</v>
      </c>
      <c r="C66" s="83" t="s">
        <v>3</v>
      </c>
      <c r="D66" s="83"/>
      <c r="E66" s="47">
        <v>96</v>
      </c>
      <c r="F66" s="47">
        <v>96</v>
      </c>
      <c r="G66" s="38">
        <f t="shared" si="1"/>
        <v>100</v>
      </c>
      <c r="H66" s="47" t="s">
        <v>270</v>
      </c>
      <c r="I66" s="56" t="s">
        <v>446</v>
      </c>
    </row>
    <row r="67" spans="1:9" ht="69" x14ac:dyDescent="0.3">
      <c r="A67" s="42" t="s">
        <v>147</v>
      </c>
      <c r="B67" s="2" t="s">
        <v>324</v>
      </c>
      <c r="C67" s="83" t="s">
        <v>3</v>
      </c>
      <c r="D67" s="83"/>
      <c r="E67" s="47">
        <v>85</v>
      </c>
      <c r="F67" s="47">
        <v>81</v>
      </c>
      <c r="G67" s="38">
        <f t="shared" si="1"/>
        <v>95.294117647058812</v>
      </c>
      <c r="H67" s="47" t="s">
        <v>270</v>
      </c>
      <c r="I67" s="54" t="s">
        <v>504</v>
      </c>
    </row>
    <row r="68" spans="1:9" ht="55.2" x14ac:dyDescent="0.3">
      <c r="A68" s="42" t="s">
        <v>148</v>
      </c>
      <c r="B68" s="2" t="s">
        <v>325</v>
      </c>
      <c r="C68" s="83" t="s">
        <v>3</v>
      </c>
      <c r="D68" s="83"/>
      <c r="E68" s="47">
        <v>79</v>
      </c>
      <c r="F68" s="47">
        <v>79</v>
      </c>
      <c r="G68" s="38">
        <f t="shared" si="1"/>
        <v>100</v>
      </c>
      <c r="H68" s="47" t="s">
        <v>270</v>
      </c>
      <c r="I68" s="56" t="s">
        <v>446</v>
      </c>
    </row>
    <row r="69" spans="1:9" ht="41.4" x14ac:dyDescent="0.3">
      <c r="A69" s="42" t="s">
        <v>149</v>
      </c>
      <c r="B69" s="2" t="s">
        <v>326</v>
      </c>
      <c r="C69" s="83" t="s">
        <v>3</v>
      </c>
      <c r="D69" s="83"/>
      <c r="E69" s="47">
        <v>98</v>
      </c>
      <c r="F69" s="47">
        <v>98</v>
      </c>
      <c r="G69" s="38">
        <f t="shared" si="1"/>
        <v>100</v>
      </c>
      <c r="H69" s="60" t="s">
        <v>270</v>
      </c>
      <c r="I69" s="56" t="s">
        <v>446</v>
      </c>
    </row>
    <row r="70" spans="1:9" ht="55.2" x14ac:dyDescent="0.3">
      <c r="A70" s="42" t="s">
        <v>150</v>
      </c>
      <c r="B70" s="2" t="s">
        <v>327</v>
      </c>
      <c r="C70" s="83" t="s">
        <v>3</v>
      </c>
      <c r="D70" s="83"/>
      <c r="E70" s="47">
        <v>87.5</v>
      </c>
      <c r="F70" s="47">
        <v>87.5</v>
      </c>
      <c r="G70" s="46">
        <f t="shared" si="1"/>
        <v>100</v>
      </c>
      <c r="H70" s="54" t="s">
        <v>271</v>
      </c>
      <c r="I70" s="70" t="s">
        <v>446</v>
      </c>
    </row>
    <row r="71" spans="1:9" ht="69" x14ac:dyDescent="0.3">
      <c r="A71" s="42" t="s">
        <v>151</v>
      </c>
      <c r="B71" s="2" t="s">
        <v>20</v>
      </c>
      <c r="C71" s="83" t="s">
        <v>3</v>
      </c>
      <c r="D71" s="83"/>
      <c r="E71" s="47">
        <v>90</v>
      </c>
      <c r="F71" s="47">
        <v>90</v>
      </c>
      <c r="G71" s="38">
        <f>F71/E71*100</f>
        <v>100</v>
      </c>
      <c r="H71" s="59" t="s">
        <v>270</v>
      </c>
      <c r="I71" s="56" t="s">
        <v>446</v>
      </c>
    </row>
    <row r="72" spans="1:9" ht="41.4" x14ac:dyDescent="0.3">
      <c r="A72" s="42" t="s">
        <v>152</v>
      </c>
      <c r="B72" s="2" t="s">
        <v>21</v>
      </c>
      <c r="C72" s="83" t="s">
        <v>3</v>
      </c>
      <c r="D72" s="83"/>
      <c r="E72" s="47">
        <v>35</v>
      </c>
      <c r="F72" s="47">
        <v>35</v>
      </c>
      <c r="G72" s="38">
        <f t="shared" si="1"/>
        <v>100</v>
      </c>
      <c r="H72" s="47" t="s">
        <v>270</v>
      </c>
      <c r="I72" s="56" t="s">
        <v>446</v>
      </c>
    </row>
    <row r="73" spans="1:9" ht="41.4" x14ac:dyDescent="0.3">
      <c r="A73" s="42" t="s">
        <v>153</v>
      </c>
      <c r="B73" s="2" t="s">
        <v>328</v>
      </c>
      <c r="C73" s="83" t="s">
        <v>3</v>
      </c>
      <c r="D73" s="83"/>
      <c r="E73" s="47">
        <v>78</v>
      </c>
      <c r="F73" s="47">
        <v>78</v>
      </c>
      <c r="G73" s="38">
        <f t="shared" si="1"/>
        <v>100</v>
      </c>
      <c r="H73" s="60" t="s">
        <v>270</v>
      </c>
      <c r="I73" s="56" t="s">
        <v>446</v>
      </c>
    </row>
    <row r="74" spans="1:9" ht="110.4" x14ac:dyDescent="0.3">
      <c r="A74" s="42" t="s">
        <v>154</v>
      </c>
      <c r="B74" s="2" t="s">
        <v>329</v>
      </c>
      <c r="C74" s="83" t="s">
        <v>296</v>
      </c>
      <c r="D74" s="83"/>
      <c r="E74" s="47">
        <v>6.38</v>
      </c>
      <c r="F74" s="47">
        <v>4.3499999999999996</v>
      </c>
      <c r="G74" s="46">
        <f>E74/F74*100</f>
        <v>146.66666666666669</v>
      </c>
      <c r="H74" s="54" t="s">
        <v>271</v>
      </c>
      <c r="I74" s="63" t="s">
        <v>503</v>
      </c>
    </row>
    <row r="75" spans="1:9" x14ac:dyDescent="0.3">
      <c r="A75" s="80" t="s">
        <v>155</v>
      </c>
      <c r="B75" s="90" t="s">
        <v>330</v>
      </c>
      <c r="C75" s="83" t="s">
        <v>3</v>
      </c>
      <c r="D75" s="83"/>
      <c r="E75" s="109">
        <v>39</v>
      </c>
      <c r="F75" s="109">
        <v>39</v>
      </c>
      <c r="G75" s="115">
        <v>100</v>
      </c>
      <c r="H75" s="110" t="s">
        <v>270</v>
      </c>
      <c r="I75" s="118" t="s">
        <v>446</v>
      </c>
    </row>
    <row r="76" spans="1:9" x14ac:dyDescent="0.3">
      <c r="A76" s="81"/>
      <c r="B76" s="90"/>
      <c r="C76" s="83"/>
      <c r="D76" s="83"/>
      <c r="E76" s="109"/>
      <c r="F76" s="109"/>
      <c r="G76" s="116"/>
      <c r="H76" s="111"/>
      <c r="I76" s="119"/>
    </row>
    <row r="77" spans="1:9" x14ac:dyDescent="0.3">
      <c r="A77" s="82"/>
      <c r="B77" s="90"/>
      <c r="C77" s="83"/>
      <c r="D77" s="83"/>
      <c r="E77" s="109"/>
      <c r="F77" s="109"/>
      <c r="G77" s="117"/>
      <c r="H77" s="111"/>
      <c r="I77" s="120"/>
    </row>
    <row r="78" spans="1:9" ht="28.8" customHeight="1" x14ac:dyDescent="0.3">
      <c r="A78" s="10">
        <v>8</v>
      </c>
      <c r="B78" s="112" t="s">
        <v>22</v>
      </c>
      <c r="C78" s="113"/>
      <c r="D78" s="113"/>
      <c r="E78" s="113"/>
      <c r="F78" s="113"/>
      <c r="G78" s="113"/>
      <c r="H78" s="113"/>
      <c r="I78" s="114"/>
    </row>
    <row r="79" spans="1:9" ht="41.4" x14ac:dyDescent="0.3">
      <c r="A79" s="29" t="s">
        <v>156</v>
      </c>
      <c r="B79" s="2" t="s">
        <v>23</v>
      </c>
      <c r="C79" s="83" t="s">
        <v>296</v>
      </c>
      <c r="D79" s="83"/>
      <c r="E79" s="47">
        <v>43.1</v>
      </c>
      <c r="F79" s="47">
        <v>44.1</v>
      </c>
      <c r="G79" s="38">
        <f>F79/E79*100</f>
        <v>102.32018561484919</v>
      </c>
      <c r="H79" s="47" t="s">
        <v>270</v>
      </c>
      <c r="I79" s="54" t="s">
        <v>482</v>
      </c>
    </row>
    <row r="80" spans="1:9" ht="41.4" x14ac:dyDescent="0.3">
      <c r="A80" s="29" t="s">
        <v>157</v>
      </c>
      <c r="B80" s="2" t="s">
        <v>24</v>
      </c>
      <c r="C80" s="83" t="s">
        <v>296</v>
      </c>
      <c r="D80" s="83"/>
      <c r="E80" s="47">
        <v>493</v>
      </c>
      <c r="F80" s="47">
        <v>591</v>
      </c>
      <c r="G80" s="38">
        <f t="shared" ref="G80:G121" si="2">F80/E80*100</f>
        <v>119.87829614604462</v>
      </c>
      <c r="H80" s="47" t="s">
        <v>270</v>
      </c>
      <c r="I80" s="54" t="s">
        <v>482</v>
      </c>
    </row>
    <row r="81" spans="1:9" ht="82.8" x14ac:dyDescent="0.3">
      <c r="A81" s="29" t="s">
        <v>158</v>
      </c>
      <c r="B81" s="2" t="s">
        <v>331</v>
      </c>
      <c r="C81" s="83" t="s">
        <v>3</v>
      </c>
      <c r="D81" s="83"/>
      <c r="E81" s="47">
        <v>26.41</v>
      </c>
      <c r="F81" s="47">
        <v>31.5</v>
      </c>
      <c r="G81" s="38">
        <f t="shared" si="2"/>
        <v>119.27300265051117</v>
      </c>
      <c r="H81" s="47" t="s">
        <v>270</v>
      </c>
      <c r="I81" s="54" t="s">
        <v>483</v>
      </c>
    </row>
    <row r="82" spans="1:9" ht="41.4" x14ac:dyDescent="0.3">
      <c r="A82" s="29" t="s">
        <v>159</v>
      </c>
      <c r="B82" s="2" t="s">
        <v>332</v>
      </c>
      <c r="C82" s="83" t="s">
        <v>3</v>
      </c>
      <c r="D82" s="83"/>
      <c r="E82" s="47">
        <v>115.1</v>
      </c>
      <c r="F82" s="47">
        <v>146.13999999999999</v>
      </c>
      <c r="G82" s="38">
        <f t="shared" si="2"/>
        <v>126.96785403996525</v>
      </c>
      <c r="H82" s="47" t="s">
        <v>270</v>
      </c>
      <c r="I82" s="54" t="s">
        <v>482</v>
      </c>
    </row>
    <row r="83" spans="1:9" ht="82.8" x14ac:dyDescent="0.3">
      <c r="A83" s="29" t="s">
        <v>160</v>
      </c>
      <c r="B83" s="2" t="s">
        <v>333</v>
      </c>
      <c r="C83" s="83" t="s">
        <v>3</v>
      </c>
      <c r="D83" s="83"/>
      <c r="E83" s="47">
        <v>6.1</v>
      </c>
      <c r="F83" s="47">
        <v>15.98</v>
      </c>
      <c r="G83" s="38">
        <f t="shared" si="2"/>
        <v>261.96721311475414</v>
      </c>
      <c r="H83" s="47" t="s">
        <v>270</v>
      </c>
      <c r="I83" s="54" t="s">
        <v>483</v>
      </c>
    </row>
    <row r="84" spans="1:9" ht="28.8" customHeight="1" x14ac:dyDescent="0.3">
      <c r="A84" s="11">
        <v>9</v>
      </c>
      <c r="B84" s="121" t="s">
        <v>334</v>
      </c>
      <c r="C84" s="122"/>
      <c r="D84" s="122"/>
      <c r="E84" s="122"/>
      <c r="F84" s="122"/>
      <c r="G84" s="122"/>
      <c r="H84" s="122"/>
      <c r="I84" s="123"/>
    </row>
    <row r="85" spans="1:9" ht="41.4" x14ac:dyDescent="0.3">
      <c r="A85" s="30" t="s">
        <v>161</v>
      </c>
      <c r="B85" s="2" t="s">
        <v>335</v>
      </c>
      <c r="C85" s="83" t="s">
        <v>296</v>
      </c>
      <c r="D85" s="83"/>
      <c r="E85" s="47">
        <v>5</v>
      </c>
      <c r="F85" s="47">
        <v>5</v>
      </c>
      <c r="G85" s="38">
        <f t="shared" si="2"/>
        <v>100</v>
      </c>
      <c r="H85" s="47" t="s">
        <v>269</v>
      </c>
      <c r="I85" s="56" t="s">
        <v>446</v>
      </c>
    </row>
    <row r="86" spans="1:9" ht="41.4" x14ac:dyDescent="0.3">
      <c r="A86" s="30" t="s">
        <v>162</v>
      </c>
      <c r="B86" s="2" t="s">
        <v>336</v>
      </c>
      <c r="C86" s="83" t="s">
        <v>296</v>
      </c>
      <c r="D86" s="83"/>
      <c r="E86" s="47">
        <v>3</v>
      </c>
      <c r="F86" s="47">
        <v>3</v>
      </c>
      <c r="G86" s="38">
        <f t="shared" si="2"/>
        <v>100</v>
      </c>
      <c r="H86" s="47" t="s">
        <v>269</v>
      </c>
      <c r="I86" s="56" t="s">
        <v>446</v>
      </c>
    </row>
    <row r="87" spans="1:9" ht="86.4" customHeight="1" x14ac:dyDescent="0.3">
      <c r="A87" s="30" t="s">
        <v>163</v>
      </c>
      <c r="B87" s="2" t="s">
        <v>337</v>
      </c>
      <c r="C87" s="83" t="s">
        <v>296</v>
      </c>
      <c r="D87" s="83"/>
      <c r="E87" s="47">
        <v>102</v>
      </c>
      <c r="F87" s="47">
        <v>107</v>
      </c>
      <c r="G87" s="38">
        <f t="shared" si="2"/>
        <v>104.90196078431373</v>
      </c>
      <c r="H87" s="47" t="s">
        <v>270</v>
      </c>
      <c r="I87" s="54" t="s">
        <v>505</v>
      </c>
    </row>
    <row r="88" spans="1:9" ht="55.2" x14ac:dyDescent="0.3">
      <c r="A88" s="30" t="s">
        <v>164</v>
      </c>
      <c r="B88" s="2" t="s">
        <v>64</v>
      </c>
      <c r="C88" s="83" t="s">
        <v>3</v>
      </c>
      <c r="D88" s="83"/>
      <c r="E88" s="47">
        <v>60</v>
      </c>
      <c r="F88" s="47">
        <v>76</v>
      </c>
      <c r="G88" s="38">
        <f t="shared" si="2"/>
        <v>126.66666666666666</v>
      </c>
      <c r="H88" s="47" t="s">
        <v>270</v>
      </c>
      <c r="I88" s="54" t="s">
        <v>506</v>
      </c>
    </row>
    <row r="89" spans="1:9" ht="55.2" x14ac:dyDescent="0.3">
      <c r="A89" s="30" t="s">
        <v>165</v>
      </c>
      <c r="B89" s="2" t="s">
        <v>338</v>
      </c>
      <c r="C89" s="83" t="s">
        <v>339</v>
      </c>
      <c r="D89" s="83"/>
      <c r="E89" s="61">
        <v>50000</v>
      </c>
      <c r="F89" s="47">
        <v>82574</v>
      </c>
      <c r="G89" s="38">
        <f t="shared" si="2"/>
        <v>165.148</v>
      </c>
      <c r="H89" s="47" t="s">
        <v>270</v>
      </c>
      <c r="I89" s="54" t="s">
        <v>506</v>
      </c>
    </row>
    <row r="90" spans="1:9" ht="41.4" x14ac:dyDescent="0.3">
      <c r="A90" s="30" t="s">
        <v>166</v>
      </c>
      <c r="B90" s="2" t="s">
        <v>340</v>
      </c>
      <c r="C90" s="83" t="s">
        <v>4</v>
      </c>
      <c r="D90" s="83"/>
      <c r="E90" s="47">
        <v>44</v>
      </c>
      <c r="F90" s="47">
        <v>44</v>
      </c>
      <c r="G90" s="38">
        <f t="shared" si="2"/>
        <v>100</v>
      </c>
      <c r="H90" s="47" t="s">
        <v>269</v>
      </c>
      <c r="I90" s="56" t="s">
        <v>446</v>
      </c>
    </row>
    <row r="91" spans="1:9" ht="41.4" x14ac:dyDescent="0.3">
      <c r="A91" s="30" t="s">
        <v>167</v>
      </c>
      <c r="B91" s="2" t="s">
        <v>341</v>
      </c>
      <c r="C91" s="83" t="s">
        <v>4</v>
      </c>
      <c r="D91" s="83"/>
      <c r="E91" s="47">
        <v>600</v>
      </c>
      <c r="F91" s="47">
        <v>600</v>
      </c>
      <c r="G91" s="38">
        <f t="shared" si="2"/>
        <v>100</v>
      </c>
      <c r="H91" s="47" t="s">
        <v>269</v>
      </c>
      <c r="I91" s="56" t="s">
        <v>446</v>
      </c>
    </row>
    <row r="92" spans="1:9" ht="41.4" x14ac:dyDescent="0.3">
      <c r="A92" s="30" t="s">
        <v>168</v>
      </c>
      <c r="B92" s="2" t="s">
        <v>342</v>
      </c>
      <c r="C92" s="83" t="s">
        <v>3</v>
      </c>
      <c r="D92" s="83"/>
      <c r="E92" s="47">
        <v>41</v>
      </c>
      <c r="F92" s="47">
        <v>41</v>
      </c>
      <c r="G92" s="38">
        <f t="shared" si="2"/>
        <v>100</v>
      </c>
      <c r="H92" s="47" t="s">
        <v>269</v>
      </c>
      <c r="I92" s="56" t="s">
        <v>456</v>
      </c>
    </row>
    <row r="93" spans="1:9" ht="41.4" x14ac:dyDescent="0.3">
      <c r="A93" s="30" t="s">
        <v>169</v>
      </c>
      <c r="B93" s="2" t="s">
        <v>343</v>
      </c>
      <c r="C93" s="83" t="s">
        <v>3</v>
      </c>
      <c r="D93" s="83"/>
      <c r="E93" s="47">
        <v>10</v>
      </c>
      <c r="F93" s="47">
        <v>10</v>
      </c>
      <c r="G93" s="38">
        <f t="shared" si="2"/>
        <v>100</v>
      </c>
      <c r="H93" s="47" t="s">
        <v>269</v>
      </c>
      <c r="I93" s="56" t="s">
        <v>446</v>
      </c>
    </row>
    <row r="94" spans="1:9" ht="55.2" x14ac:dyDescent="0.3">
      <c r="A94" s="30" t="s">
        <v>447</v>
      </c>
      <c r="B94" s="2" t="s">
        <v>344</v>
      </c>
      <c r="C94" s="83" t="s">
        <v>296</v>
      </c>
      <c r="D94" s="83"/>
      <c r="E94" s="47">
        <v>5</v>
      </c>
      <c r="F94" s="47">
        <v>5</v>
      </c>
      <c r="G94" s="38">
        <f t="shared" si="2"/>
        <v>100</v>
      </c>
      <c r="H94" s="47" t="s">
        <v>270</v>
      </c>
      <c r="I94" s="56" t="s">
        <v>446</v>
      </c>
    </row>
    <row r="95" spans="1:9" ht="41.4" x14ac:dyDescent="0.3">
      <c r="A95" s="30" t="s">
        <v>170</v>
      </c>
      <c r="B95" s="2" t="s">
        <v>345</v>
      </c>
      <c r="C95" s="83" t="s">
        <v>3</v>
      </c>
      <c r="D95" s="83"/>
      <c r="E95" s="47">
        <v>100</v>
      </c>
      <c r="F95" s="47">
        <v>100</v>
      </c>
      <c r="G95" s="38">
        <f t="shared" si="2"/>
        <v>100</v>
      </c>
      <c r="H95" s="47" t="s">
        <v>269</v>
      </c>
      <c r="I95" s="56" t="s">
        <v>446</v>
      </c>
    </row>
    <row r="96" spans="1:9" ht="14.4" customHeight="1" x14ac:dyDescent="0.3">
      <c r="A96" s="12">
        <v>10</v>
      </c>
      <c r="B96" s="124" t="s">
        <v>26</v>
      </c>
      <c r="C96" s="125"/>
      <c r="D96" s="125"/>
      <c r="E96" s="125"/>
      <c r="F96" s="125"/>
      <c r="G96" s="125"/>
      <c r="H96" s="126"/>
      <c r="I96" s="127"/>
    </row>
    <row r="97" spans="1:9" ht="138" x14ac:dyDescent="0.3">
      <c r="A97" s="31" t="s">
        <v>171</v>
      </c>
      <c r="B97" s="2" t="s">
        <v>346</v>
      </c>
      <c r="C97" s="83" t="s">
        <v>459</v>
      </c>
      <c r="D97" s="83"/>
      <c r="E97" s="47">
        <v>90</v>
      </c>
      <c r="F97" s="47">
        <v>55.23</v>
      </c>
      <c r="G97" s="46">
        <v>162.94999999999999</v>
      </c>
      <c r="H97" s="54" t="s">
        <v>271</v>
      </c>
      <c r="I97" s="63" t="s">
        <v>507</v>
      </c>
    </row>
    <row r="98" spans="1:9" ht="69" x14ac:dyDescent="0.3">
      <c r="A98" s="31" t="s">
        <v>172</v>
      </c>
      <c r="B98" s="2" t="s">
        <v>347</v>
      </c>
      <c r="C98" s="83" t="s">
        <v>296</v>
      </c>
      <c r="D98" s="83"/>
      <c r="E98" s="47">
        <v>105</v>
      </c>
      <c r="F98" s="47">
        <v>116.17</v>
      </c>
      <c r="G98" s="38">
        <f t="shared" si="2"/>
        <v>110.63809523809525</v>
      </c>
      <c r="H98" s="59" t="s">
        <v>270</v>
      </c>
      <c r="I98" s="54" t="s">
        <v>508</v>
      </c>
    </row>
    <row r="99" spans="1:9" ht="55.2" x14ac:dyDescent="0.3">
      <c r="A99" s="31" t="s">
        <v>173</v>
      </c>
      <c r="B99" s="2" t="s">
        <v>348</v>
      </c>
      <c r="C99" s="83" t="s">
        <v>3</v>
      </c>
      <c r="D99" s="83"/>
      <c r="E99" s="47">
        <v>100</v>
      </c>
      <c r="F99" s="47">
        <v>100</v>
      </c>
      <c r="G99" s="38">
        <f t="shared" si="2"/>
        <v>100</v>
      </c>
      <c r="H99" s="47" t="s">
        <v>269</v>
      </c>
      <c r="I99" s="56" t="s">
        <v>446</v>
      </c>
    </row>
    <row r="100" spans="1:9" ht="55.2" x14ac:dyDescent="0.3">
      <c r="A100" s="31" t="s">
        <v>174</v>
      </c>
      <c r="B100" s="2" t="s">
        <v>349</v>
      </c>
      <c r="C100" s="83" t="s">
        <v>3</v>
      </c>
      <c r="D100" s="83"/>
      <c r="E100" s="47">
        <v>100</v>
      </c>
      <c r="F100" s="47">
        <v>100</v>
      </c>
      <c r="G100" s="38">
        <f t="shared" si="2"/>
        <v>100</v>
      </c>
      <c r="H100" s="47" t="s">
        <v>269</v>
      </c>
      <c r="I100" s="56" t="s">
        <v>446</v>
      </c>
    </row>
    <row r="101" spans="1:9" ht="69" x14ac:dyDescent="0.3">
      <c r="A101" s="31" t="s">
        <v>175</v>
      </c>
      <c r="B101" s="2" t="s">
        <v>350</v>
      </c>
      <c r="C101" s="83" t="s">
        <v>3</v>
      </c>
      <c r="D101" s="83"/>
      <c r="E101" s="47">
        <v>2.2999999999999998</v>
      </c>
      <c r="F101" s="47">
        <v>4</v>
      </c>
      <c r="G101" s="38">
        <f t="shared" si="2"/>
        <v>173.91304347826087</v>
      </c>
      <c r="H101" s="47" t="s">
        <v>270</v>
      </c>
      <c r="I101" s="54" t="s">
        <v>490</v>
      </c>
    </row>
    <row r="102" spans="1:9" ht="262.2" x14ac:dyDescent="0.3">
      <c r="A102" s="31" t="s">
        <v>176</v>
      </c>
      <c r="B102" s="2" t="s">
        <v>351</v>
      </c>
      <c r="C102" s="83" t="s">
        <v>3</v>
      </c>
      <c r="D102" s="83"/>
      <c r="E102" s="47">
        <v>104.5</v>
      </c>
      <c r="F102" s="47">
        <v>105.2</v>
      </c>
      <c r="G102" s="38">
        <f t="shared" si="2"/>
        <v>100.66985645933015</v>
      </c>
      <c r="H102" s="47" t="s">
        <v>270</v>
      </c>
      <c r="I102" s="54" t="s">
        <v>491</v>
      </c>
    </row>
    <row r="103" spans="1:9" ht="151.80000000000001" x14ac:dyDescent="0.3">
      <c r="A103" s="31" t="s">
        <v>177</v>
      </c>
      <c r="B103" s="2" t="s">
        <v>352</v>
      </c>
      <c r="C103" s="83" t="s">
        <v>27</v>
      </c>
      <c r="D103" s="83"/>
      <c r="E103" s="61">
        <v>15850</v>
      </c>
      <c r="F103" s="47">
        <v>16100</v>
      </c>
      <c r="G103" s="38">
        <f t="shared" si="2"/>
        <v>101.57728706624604</v>
      </c>
      <c r="H103" s="47" t="s">
        <v>270</v>
      </c>
      <c r="I103" s="54" t="s">
        <v>484</v>
      </c>
    </row>
    <row r="104" spans="1:9" ht="41.4" x14ac:dyDescent="0.3">
      <c r="A104" s="31" t="s">
        <v>178</v>
      </c>
      <c r="B104" s="2" t="s">
        <v>353</v>
      </c>
      <c r="C104" s="83" t="s">
        <v>8</v>
      </c>
      <c r="D104" s="83"/>
      <c r="E104" s="62">
        <v>1949</v>
      </c>
      <c r="F104" s="62">
        <v>2156</v>
      </c>
      <c r="G104" s="38">
        <f t="shared" si="2"/>
        <v>110.62083119548487</v>
      </c>
      <c r="H104" s="47" t="s">
        <v>270</v>
      </c>
      <c r="I104" s="54" t="s">
        <v>485</v>
      </c>
    </row>
    <row r="105" spans="1:9" ht="55.2" x14ac:dyDescent="0.3">
      <c r="A105" s="31" t="s">
        <v>179</v>
      </c>
      <c r="B105" s="2" t="s">
        <v>354</v>
      </c>
      <c r="C105" s="83" t="s">
        <v>509</v>
      </c>
      <c r="D105" s="83"/>
      <c r="E105" s="47">
        <v>92.12</v>
      </c>
      <c r="F105" s="47">
        <v>77.62</v>
      </c>
      <c r="G105" s="38">
        <f t="shared" si="2"/>
        <v>84.259661311333048</v>
      </c>
      <c r="H105" s="47" t="s">
        <v>270</v>
      </c>
      <c r="I105" s="54" t="s">
        <v>451</v>
      </c>
    </row>
    <row r="106" spans="1:9" ht="41.4" x14ac:dyDescent="0.3">
      <c r="A106" s="31" t="s">
        <v>180</v>
      </c>
      <c r="B106" s="2" t="s">
        <v>355</v>
      </c>
      <c r="C106" s="83" t="s">
        <v>3</v>
      </c>
      <c r="D106" s="83"/>
      <c r="E106" s="47">
        <v>10</v>
      </c>
      <c r="F106" s="47">
        <v>35.71</v>
      </c>
      <c r="G106" s="38">
        <f t="shared" si="2"/>
        <v>357.1</v>
      </c>
      <c r="H106" s="47" t="s">
        <v>270</v>
      </c>
      <c r="I106" s="54" t="s">
        <v>486</v>
      </c>
    </row>
    <row r="107" spans="1:9" ht="55.2" x14ac:dyDescent="0.3">
      <c r="A107" s="31" t="s">
        <v>181</v>
      </c>
      <c r="B107" s="2" t="s">
        <v>356</v>
      </c>
      <c r="C107" s="83" t="s">
        <v>296</v>
      </c>
      <c r="D107" s="83"/>
      <c r="E107" s="47">
        <v>10</v>
      </c>
      <c r="F107" s="47">
        <v>116</v>
      </c>
      <c r="G107" s="38">
        <f t="shared" si="2"/>
        <v>1160</v>
      </c>
      <c r="H107" s="47" t="s">
        <v>270</v>
      </c>
      <c r="I107" s="54" t="s">
        <v>487</v>
      </c>
    </row>
    <row r="108" spans="1:9" ht="96.6" x14ac:dyDescent="0.3">
      <c r="A108" s="31" t="s">
        <v>182</v>
      </c>
      <c r="B108" s="2" t="s">
        <v>357</v>
      </c>
      <c r="C108" s="83" t="s">
        <v>296</v>
      </c>
      <c r="D108" s="83"/>
      <c r="E108" s="47">
        <v>5</v>
      </c>
      <c r="F108" s="47">
        <v>100</v>
      </c>
      <c r="G108" s="38">
        <f t="shared" si="2"/>
        <v>2000</v>
      </c>
      <c r="H108" s="47" t="s">
        <v>270</v>
      </c>
      <c r="I108" s="54" t="s">
        <v>488</v>
      </c>
    </row>
    <row r="109" spans="1:9" ht="55.2" x14ac:dyDescent="0.3">
      <c r="A109" s="31" t="s">
        <v>183</v>
      </c>
      <c r="B109" s="2" t="s">
        <v>358</v>
      </c>
      <c r="C109" s="83" t="s">
        <v>296</v>
      </c>
      <c r="D109" s="83"/>
      <c r="E109" s="47">
        <v>1</v>
      </c>
      <c r="F109" s="47">
        <v>1</v>
      </c>
      <c r="G109" s="38">
        <f t="shared" si="2"/>
        <v>100</v>
      </c>
      <c r="H109" s="47" t="s">
        <v>269</v>
      </c>
      <c r="I109" s="69" t="s">
        <v>492</v>
      </c>
    </row>
    <row r="110" spans="1:9" ht="165.6" x14ac:dyDescent="0.3">
      <c r="A110" s="31" t="s">
        <v>184</v>
      </c>
      <c r="B110" s="2" t="s">
        <v>359</v>
      </c>
      <c r="C110" s="83" t="s">
        <v>3</v>
      </c>
      <c r="D110" s="83"/>
      <c r="E110" s="47">
        <v>1.2</v>
      </c>
      <c r="F110" s="47">
        <v>8.1</v>
      </c>
      <c r="G110" s="38">
        <f>E110/F110*100</f>
        <v>14.814814814814813</v>
      </c>
      <c r="H110" s="57" t="s">
        <v>269</v>
      </c>
      <c r="I110" s="54" t="s">
        <v>510</v>
      </c>
    </row>
    <row r="111" spans="1:9" ht="41.4" x14ac:dyDescent="0.3">
      <c r="A111" s="31" t="s">
        <v>185</v>
      </c>
      <c r="B111" s="2" t="s">
        <v>28</v>
      </c>
      <c r="C111" s="83" t="s">
        <v>3</v>
      </c>
      <c r="D111" s="83"/>
      <c r="E111" s="47">
        <v>11</v>
      </c>
      <c r="F111" s="47">
        <v>7.4</v>
      </c>
      <c r="G111" s="38">
        <f t="shared" si="2"/>
        <v>67.272727272727266</v>
      </c>
      <c r="H111" s="60" t="s">
        <v>270</v>
      </c>
      <c r="I111" s="64" t="s">
        <v>272</v>
      </c>
    </row>
    <row r="112" spans="1:9" ht="165.6" x14ac:dyDescent="0.3">
      <c r="A112" s="31" t="s">
        <v>186</v>
      </c>
      <c r="B112" s="2" t="s">
        <v>29</v>
      </c>
      <c r="C112" s="83" t="s">
        <v>3</v>
      </c>
      <c r="D112" s="83"/>
      <c r="E112" s="47">
        <v>16</v>
      </c>
      <c r="F112" s="47">
        <v>23.95</v>
      </c>
      <c r="G112" s="46">
        <f t="shared" si="2"/>
        <v>149.6875</v>
      </c>
      <c r="H112" s="54" t="s">
        <v>271</v>
      </c>
      <c r="I112" s="63" t="s">
        <v>510</v>
      </c>
    </row>
    <row r="113" spans="1:9" ht="41.4" x14ac:dyDescent="0.3">
      <c r="A113" s="31" t="s">
        <v>187</v>
      </c>
      <c r="B113" s="2" t="s">
        <v>30</v>
      </c>
      <c r="C113" s="83" t="s">
        <v>360</v>
      </c>
      <c r="D113" s="83"/>
      <c r="E113" s="47">
        <v>4.4000000000000004</v>
      </c>
      <c r="F113" s="47">
        <v>4.1399999999999997</v>
      </c>
      <c r="G113" s="38">
        <f t="shared" si="2"/>
        <v>94.090909090909079</v>
      </c>
      <c r="H113" s="59" t="s">
        <v>270</v>
      </c>
      <c r="I113" s="54" t="s">
        <v>452</v>
      </c>
    </row>
    <row r="114" spans="1:9" ht="55.2" x14ac:dyDescent="0.3">
      <c r="A114" s="31" t="s">
        <v>188</v>
      </c>
      <c r="B114" s="2" t="s">
        <v>361</v>
      </c>
      <c r="C114" s="83" t="s">
        <v>3</v>
      </c>
      <c r="D114" s="83"/>
      <c r="E114" s="47">
        <v>25</v>
      </c>
      <c r="F114" s="47">
        <v>28.14</v>
      </c>
      <c r="G114" s="38">
        <f t="shared" si="2"/>
        <v>112.55999999999999</v>
      </c>
      <c r="H114" s="47" t="s">
        <v>270</v>
      </c>
      <c r="I114" s="56" t="s">
        <v>446</v>
      </c>
    </row>
    <row r="115" spans="1:9" ht="41.4" x14ac:dyDescent="0.3">
      <c r="A115" s="31" t="s">
        <v>189</v>
      </c>
      <c r="B115" s="2" t="s">
        <v>31</v>
      </c>
      <c r="C115" s="83" t="s">
        <v>296</v>
      </c>
      <c r="D115" s="83"/>
      <c r="E115" s="47">
        <v>7</v>
      </c>
      <c r="F115" s="47">
        <v>7</v>
      </c>
      <c r="G115" s="38">
        <f t="shared" si="2"/>
        <v>100</v>
      </c>
      <c r="H115" s="60" t="s">
        <v>269</v>
      </c>
      <c r="I115" s="56" t="s">
        <v>446</v>
      </c>
    </row>
    <row r="116" spans="1:9" ht="55.2" x14ac:dyDescent="0.3">
      <c r="A116" s="31" t="s">
        <v>190</v>
      </c>
      <c r="B116" s="2" t="s">
        <v>362</v>
      </c>
      <c r="C116" s="83" t="s">
        <v>296</v>
      </c>
      <c r="D116" s="83"/>
      <c r="E116" s="47">
        <v>6.5000000000000002E-2</v>
      </c>
      <c r="F116" s="47">
        <v>0</v>
      </c>
      <c r="G116" s="46">
        <f t="shared" si="2"/>
        <v>0</v>
      </c>
      <c r="H116" s="54" t="s">
        <v>271</v>
      </c>
      <c r="I116" s="63" t="s">
        <v>453</v>
      </c>
    </row>
    <row r="117" spans="1:9" ht="55.2" x14ac:dyDescent="0.3">
      <c r="A117" s="31" t="s">
        <v>191</v>
      </c>
      <c r="B117" s="2" t="s">
        <v>32</v>
      </c>
      <c r="C117" s="83" t="s">
        <v>3</v>
      </c>
      <c r="D117" s="83"/>
      <c r="E117" s="47">
        <v>90</v>
      </c>
      <c r="F117" s="47">
        <v>90</v>
      </c>
      <c r="G117" s="38">
        <f t="shared" si="2"/>
        <v>100</v>
      </c>
      <c r="H117" s="59" t="s">
        <v>270</v>
      </c>
      <c r="I117" s="56" t="s">
        <v>446</v>
      </c>
    </row>
    <row r="118" spans="1:9" ht="41.4" x14ac:dyDescent="0.3">
      <c r="A118" s="31" t="s">
        <v>192</v>
      </c>
      <c r="B118" s="2" t="s">
        <v>363</v>
      </c>
      <c r="C118" s="83" t="s">
        <v>17</v>
      </c>
      <c r="D118" s="83"/>
      <c r="E118" s="47">
        <v>5</v>
      </c>
      <c r="F118" s="47">
        <v>5</v>
      </c>
      <c r="G118" s="38">
        <f t="shared" si="2"/>
        <v>100</v>
      </c>
      <c r="H118" s="47" t="s">
        <v>269</v>
      </c>
      <c r="I118" s="56" t="s">
        <v>446</v>
      </c>
    </row>
    <row r="119" spans="1:9" ht="14.4" customHeight="1" x14ac:dyDescent="0.3">
      <c r="A119" s="13">
        <v>11</v>
      </c>
      <c r="B119" s="136" t="s">
        <v>33</v>
      </c>
      <c r="C119" s="137"/>
      <c r="D119" s="137"/>
      <c r="E119" s="137"/>
      <c r="F119" s="137"/>
      <c r="G119" s="137"/>
      <c r="H119" s="137"/>
      <c r="I119" s="138"/>
    </row>
    <row r="120" spans="1:9" ht="69" x14ac:dyDescent="0.3">
      <c r="A120" s="32" t="s">
        <v>193</v>
      </c>
      <c r="B120" s="2" t="s">
        <v>364</v>
      </c>
      <c r="C120" s="83" t="s">
        <v>3</v>
      </c>
      <c r="D120" s="83"/>
      <c r="E120" s="47">
        <v>95</v>
      </c>
      <c r="F120" s="47">
        <v>99.32</v>
      </c>
      <c r="G120" s="38">
        <f t="shared" si="2"/>
        <v>104.54736842105264</v>
      </c>
      <c r="H120" s="47" t="s">
        <v>270</v>
      </c>
      <c r="I120" s="54" t="s">
        <v>493</v>
      </c>
    </row>
    <row r="121" spans="1:9" ht="55.2" x14ac:dyDescent="0.3">
      <c r="A121" s="32" t="s">
        <v>194</v>
      </c>
      <c r="B121" s="2" t="s">
        <v>365</v>
      </c>
      <c r="C121" s="83" t="s">
        <v>3</v>
      </c>
      <c r="D121" s="83"/>
      <c r="E121" s="47">
        <v>84</v>
      </c>
      <c r="F121" s="47">
        <v>98.77</v>
      </c>
      <c r="G121" s="38">
        <f t="shared" si="2"/>
        <v>117.58333333333333</v>
      </c>
      <c r="H121" s="47" t="s">
        <v>270</v>
      </c>
      <c r="I121" s="54" t="s">
        <v>494</v>
      </c>
    </row>
    <row r="122" spans="1:9" ht="41.4" x14ac:dyDescent="0.3">
      <c r="A122" s="32" t="s">
        <v>195</v>
      </c>
      <c r="B122" s="2" t="s">
        <v>34</v>
      </c>
      <c r="C122" s="83" t="s">
        <v>3</v>
      </c>
      <c r="D122" s="83"/>
      <c r="E122" s="47">
        <v>65</v>
      </c>
      <c r="F122" s="47">
        <v>65</v>
      </c>
      <c r="G122" s="38">
        <f t="shared" ref="G122:G125" si="3">F122/E122*100</f>
        <v>100</v>
      </c>
      <c r="H122" s="47" t="s">
        <v>269</v>
      </c>
      <c r="I122" s="56" t="s">
        <v>446</v>
      </c>
    </row>
    <row r="123" spans="1:9" ht="41.4" x14ac:dyDescent="0.3">
      <c r="A123" s="32" t="s">
        <v>196</v>
      </c>
      <c r="B123" s="2" t="s">
        <v>366</v>
      </c>
      <c r="C123" s="83" t="s">
        <v>3</v>
      </c>
      <c r="D123" s="83"/>
      <c r="E123" s="47">
        <v>87</v>
      </c>
      <c r="F123" s="47">
        <v>100</v>
      </c>
      <c r="G123" s="38">
        <f t="shared" si="3"/>
        <v>114.94252873563218</v>
      </c>
      <c r="H123" s="47" t="s">
        <v>270</v>
      </c>
      <c r="I123" s="54" t="s">
        <v>511</v>
      </c>
    </row>
    <row r="124" spans="1:9" ht="55.2" x14ac:dyDescent="0.3">
      <c r="A124" s="32" t="s">
        <v>197</v>
      </c>
      <c r="B124" s="2" t="s">
        <v>367</v>
      </c>
      <c r="C124" s="83" t="s">
        <v>35</v>
      </c>
      <c r="D124" s="83"/>
      <c r="E124" s="47">
        <v>0.8</v>
      </c>
      <c r="F124" s="47">
        <v>0</v>
      </c>
      <c r="G124" s="47">
        <f t="shared" si="3"/>
        <v>0</v>
      </c>
      <c r="H124" s="47" t="s">
        <v>269</v>
      </c>
      <c r="I124" s="54" t="s">
        <v>489</v>
      </c>
    </row>
    <row r="125" spans="1:9" ht="55.2" x14ac:dyDescent="0.3">
      <c r="A125" s="32" t="s">
        <v>198</v>
      </c>
      <c r="B125" s="2" t="s">
        <v>368</v>
      </c>
      <c r="C125" s="83" t="s">
        <v>461</v>
      </c>
      <c r="D125" s="83"/>
      <c r="E125" s="47">
        <v>3150</v>
      </c>
      <c r="F125" s="47">
        <v>3825</v>
      </c>
      <c r="G125" s="38">
        <f t="shared" si="3"/>
        <v>121.42857142857142</v>
      </c>
      <c r="H125" s="47" t="s">
        <v>269</v>
      </c>
      <c r="I125" s="54" t="s">
        <v>512</v>
      </c>
    </row>
    <row r="126" spans="1:9" ht="41.4" x14ac:dyDescent="0.3">
      <c r="A126" s="32" t="s">
        <v>199</v>
      </c>
      <c r="B126" s="2" t="s">
        <v>369</v>
      </c>
      <c r="C126" s="83" t="s">
        <v>370</v>
      </c>
      <c r="D126" s="83"/>
      <c r="E126" s="47">
        <v>0</v>
      </c>
      <c r="F126" s="47">
        <v>0</v>
      </c>
      <c r="G126" s="38">
        <v>100</v>
      </c>
      <c r="H126" s="47" t="s">
        <v>269</v>
      </c>
      <c r="I126" s="56" t="s">
        <v>446</v>
      </c>
    </row>
    <row r="127" spans="1:9" x14ac:dyDescent="0.3">
      <c r="A127" s="154" t="s">
        <v>200</v>
      </c>
      <c r="B127" s="142" t="s">
        <v>454</v>
      </c>
      <c r="C127" s="83" t="s">
        <v>460</v>
      </c>
      <c r="D127" s="83"/>
      <c r="E127" s="111">
        <v>10.6</v>
      </c>
      <c r="F127" s="145">
        <v>3.77</v>
      </c>
      <c r="G127" s="128">
        <v>281.17</v>
      </c>
      <c r="H127" s="146" t="s">
        <v>271</v>
      </c>
      <c r="I127" s="139" t="s">
        <v>513</v>
      </c>
    </row>
    <row r="128" spans="1:9" x14ac:dyDescent="0.3">
      <c r="A128" s="155"/>
      <c r="B128" s="143"/>
      <c r="C128" s="83"/>
      <c r="D128" s="83"/>
      <c r="E128" s="111"/>
      <c r="F128" s="145"/>
      <c r="G128" s="129"/>
      <c r="H128" s="147"/>
      <c r="I128" s="140"/>
    </row>
    <row r="129" spans="1:9" x14ac:dyDescent="0.3">
      <c r="A129" s="155"/>
      <c r="B129" s="143"/>
      <c r="C129" s="83"/>
      <c r="D129" s="83"/>
      <c r="E129" s="111"/>
      <c r="F129" s="145"/>
      <c r="G129" s="129"/>
      <c r="H129" s="147"/>
      <c r="I129" s="140"/>
    </row>
    <row r="130" spans="1:9" x14ac:dyDescent="0.3">
      <c r="A130" s="155"/>
      <c r="B130" s="143"/>
      <c r="C130" s="83"/>
      <c r="D130" s="83"/>
      <c r="E130" s="111"/>
      <c r="F130" s="145"/>
      <c r="G130" s="129"/>
      <c r="H130" s="147"/>
      <c r="I130" s="140"/>
    </row>
    <row r="131" spans="1:9" x14ac:dyDescent="0.3">
      <c r="A131" s="156"/>
      <c r="B131" s="144"/>
      <c r="C131" s="83"/>
      <c r="D131" s="83"/>
      <c r="E131" s="111"/>
      <c r="F131" s="145"/>
      <c r="G131" s="130"/>
      <c r="H131" s="148"/>
      <c r="I131" s="141"/>
    </row>
    <row r="132" spans="1:9" ht="28.8" customHeight="1" x14ac:dyDescent="0.3">
      <c r="A132" s="14">
        <v>12</v>
      </c>
      <c r="B132" s="157" t="s">
        <v>36</v>
      </c>
      <c r="C132" s="158"/>
      <c r="D132" s="158"/>
      <c r="E132" s="158"/>
      <c r="F132" s="158"/>
      <c r="G132" s="159"/>
      <c r="H132" s="158"/>
      <c r="I132" s="160"/>
    </row>
    <row r="133" spans="1:9" ht="41.4" x14ac:dyDescent="0.3">
      <c r="A133" s="33" t="s">
        <v>201</v>
      </c>
      <c r="B133" s="2" t="s">
        <v>37</v>
      </c>
      <c r="C133" s="83" t="s">
        <v>3</v>
      </c>
      <c r="D133" s="83"/>
      <c r="E133" s="47">
        <v>100</v>
      </c>
      <c r="F133" s="47">
        <v>100</v>
      </c>
      <c r="G133" s="38">
        <f t="shared" ref="G133:G153" si="4">F133/E133*100</f>
        <v>100</v>
      </c>
      <c r="H133" s="60" t="s">
        <v>269</v>
      </c>
      <c r="I133" s="56" t="s">
        <v>446</v>
      </c>
    </row>
    <row r="134" spans="1:9" ht="41.4" x14ac:dyDescent="0.3">
      <c r="A134" s="33" t="s">
        <v>202</v>
      </c>
      <c r="B134" s="2" t="s">
        <v>371</v>
      </c>
      <c r="C134" s="83" t="s">
        <v>462</v>
      </c>
      <c r="D134" s="83"/>
      <c r="E134" s="47">
        <v>12.5</v>
      </c>
      <c r="F134" s="47">
        <v>11.02</v>
      </c>
      <c r="G134" s="46">
        <v>113.43</v>
      </c>
      <c r="H134" s="54" t="s">
        <v>271</v>
      </c>
      <c r="I134" s="63" t="s">
        <v>466</v>
      </c>
    </row>
    <row r="135" spans="1:9" ht="55.2" x14ac:dyDescent="0.3">
      <c r="A135" s="33" t="s">
        <v>203</v>
      </c>
      <c r="B135" s="2" t="s">
        <v>38</v>
      </c>
      <c r="C135" s="83" t="s">
        <v>3</v>
      </c>
      <c r="D135" s="83"/>
      <c r="E135" s="47">
        <v>94.5</v>
      </c>
      <c r="F135" s="47">
        <v>92.6</v>
      </c>
      <c r="G135" s="38">
        <f t="shared" si="4"/>
        <v>97.989417989417987</v>
      </c>
      <c r="H135" s="47" t="s">
        <v>270</v>
      </c>
      <c r="I135" s="72" t="s">
        <v>514</v>
      </c>
    </row>
    <row r="136" spans="1:9" ht="55.2" x14ac:dyDescent="0.3">
      <c r="A136" s="33" t="s">
        <v>204</v>
      </c>
      <c r="B136" s="2" t="s">
        <v>372</v>
      </c>
      <c r="C136" s="83" t="s">
        <v>3</v>
      </c>
      <c r="D136" s="83"/>
      <c r="E136" s="47">
        <v>5</v>
      </c>
      <c r="F136" s="47">
        <v>37.19</v>
      </c>
      <c r="G136" s="38">
        <f>E136/F136*100</f>
        <v>13.444474321054049</v>
      </c>
      <c r="H136" s="54" t="s">
        <v>271</v>
      </c>
      <c r="I136" s="54" t="s">
        <v>515</v>
      </c>
    </row>
    <row r="137" spans="1:9" ht="69" x14ac:dyDescent="0.3">
      <c r="A137" s="33" t="s">
        <v>205</v>
      </c>
      <c r="B137" s="2" t="s">
        <v>39</v>
      </c>
      <c r="C137" s="83" t="s">
        <v>3</v>
      </c>
      <c r="D137" s="83"/>
      <c r="E137" s="47">
        <v>93</v>
      </c>
      <c r="F137" s="47">
        <v>93</v>
      </c>
      <c r="G137" s="38">
        <f t="shared" si="4"/>
        <v>100</v>
      </c>
      <c r="H137" s="47" t="s">
        <v>270</v>
      </c>
      <c r="I137" s="56" t="s">
        <v>446</v>
      </c>
    </row>
    <row r="138" spans="1:9" ht="55.2" x14ac:dyDescent="0.3">
      <c r="A138" s="33" t="s">
        <v>206</v>
      </c>
      <c r="B138" s="2" t="s">
        <v>40</v>
      </c>
      <c r="C138" s="83" t="s">
        <v>3</v>
      </c>
      <c r="D138" s="83"/>
      <c r="E138" s="47">
        <v>100</v>
      </c>
      <c r="F138" s="47">
        <v>100</v>
      </c>
      <c r="G138" s="38">
        <f t="shared" si="4"/>
        <v>100</v>
      </c>
      <c r="H138" s="47" t="s">
        <v>269</v>
      </c>
      <c r="I138" s="56" t="s">
        <v>446</v>
      </c>
    </row>
    <row r="139" spans="1:9" ht="124.2" x14ac:dyDescent="0.3">
      <c r="A139" s="33" t="s">
        <v>207</v>
      </c>
      <c r="B139" s="2" t="s">
        <v>41</v>
      </c>
      <c r="C139" s="83" t="s">
        <v>3</v>
      </c>
      <c r="D139" s="83"/>
      <c r="E139" s="47">
        <v>95</v>
      </c>
      <c r="F139" s="47">
        <v>95</v>
      </c>
      <c r="G139" s="38">
        <f t="shared" si="4"/>
        <v>100</v>
      </c>
      <c r="H139" s="47" t="s">
        <v>270</v>
      </c>
      <c r="I139" s="56" t="s">
        <v>446</v>
      </c>
    </row>
    <row r="140" spans="1:9" ht="41.4" x14ac:dyDescent="0.3">
      <c r="A140" s="33" t="s">
        <v>208</v>
      </c>
      <c r="B140" s="2" t="s">
        <v>42</v>
      </c>
      <c r="C140" s="83" t="s">
        <v>3</v>
      </c>
      <c r="D140" s="83"/>
      <c r="E140" s="47">
        <v>70</v>
      </c>
      <c r="F140" s="47">
        <v>76</v>
      </c>
      <c r="G140" s="38">
        <f t="shared" si="4"/>
        <v>108.57142857142857</v>
      </c>
      <c r="H140" s="47" t="s">
        <v>270</v>
      </c>
      <c r="I140" s="56" t="s">
        <v>446</v>
      </c>
    </row>
    <row r="141" spans="1:9" ht="41.4" x14ac:dyDescent="0.3">
      <c r="A141" s="33" t="s">
        <v>209</v>
      </c>
      <c r="B141" s="2" t="s">
        <v>373</v>
      </c>
      <c r="C141" s="83" t="s">
        <v>3</v>
      </c>
      <c r="D141" s="83"/>
      <c r="E141" s="47">
        <v>50</v>
      </c>
      <c r="F141" s="47">
        <v>46.5</v>
      </c>
      <c r="G141" s="38">
        <f t="shared" si="4"/>
        <v>93</v>
      </c>
      <c r="H141" s="60" t="s">
        <v>270</v>
      </c>
      <c r="I141" s="54" t="s">
        <v>464</v>
      </c>
    </row>
    <row r="142" spans="1:9" ht="41.4" x14ac:dyDescent="0.3">
      <c r="A142" s="33" t="s">
        <v>210</v>
      </c>
      <c r="B142" s="2" t="s">
        <v>374</v>
      </c>
      <c r="C142" s="83" t="s">
        <v>3</v>
      </c>
      <c r="D142" s="83"/>
      <c r="E142" s="47">
        <v>2.2999999999999998</v>
      </c>
      <c r="F142" s="47">
        <v>1.17</v>
      </c>
      <c r="G142" s="46">
        <f t="shared" si="4"/>
        <v>50.869565217391312</v>
      </c>
      <c r="H142" s="54" t="s">
        <v>271</v>
      </c>
      <c r="I142" s="63" t="s">
        <v>495</v>
      </c>
    </row>
    <row r="143" spans="1:9" ht="96.6" x14ac:dyDescent="0.3">
      <c r="A143" s="33" t="s">
        <v>211</v>
      </c>
      <c r="B143" s="2" t="s">
        <v>375</v>
      </c>
      <c r="C143" s="83" t="s">
        <v>3</v>
      </c>
      <c r="D143" s="83"/>
      <c r="E143" s="47">
        <v>80</v>
      </c>
      <c r="F143" s="47">
        <v>69.05</v>
      </c>
      <c r="G143" s="38">
        <f t="shared" si="4"/>
        <v>86.312499999999986</v>
      </c>
      <c r="H143" s="59" t="s">
        <v>270</v>
      </c>
      <c r="I143" s="54" t="s">
        <v>516</v>
      </c>
    </row>
    <row r="144" spans="1:9" ht="55.2" x14ac:dyDescent="0.3">
      <c r="A144" s="33" t="s">
        <v>212</v>
      </c>
      <c r="B144" s="2" t="s">
        <v>376</v>
      </c>
      <c r="C144" s="83" t="s">
        <v>3</v>
      </c>
      <c r="D144" s="83"/>
      <c r="E144" s="47">
        <v>10</v>
      </c>
      <c r="F144" s="47">
        <v>1.49</v>
      </c>
      <c r="G144" s="38">
        <f t="shared" si="4"/>
        <v>14.899999999999999</v>
      </c>
      <c r="H144" s="54" t="s">
        <v>271</v>
      </c>
      <c r="I144" s="54" t="s">
        <v>467</v>
      </c>
    </row>
    <row r="145" spans="1:9" ht="110.4" x14ac:dyDescent="0.3">
      <c r="A145" s="33" t="s">
        <v>213</v>
      </c>
      <c r="B145" s="2" t="s">
        <v>377</v>
      </c>
      <c r="C145" s="83" t="s">
        <v>3</v>
      </c>
      <c r="D145" s="83"/>
      <c r="E145" s="47">
        <v>60</v>
      </c>
      <c r="F145" s="47">
        <v>58.4</v>
      </c>
      <c r="G145" s="38">
        <f t="shared" si="4"/>
        <v>97.333333333333329</v>
      </c>
      <c r="H145" s="47" t="s">
        <v>270</v>
      </c>
      <c r="I145" s="54" t="s">
        <v>517</v>
      </c>
    </row>
    <row r="146" spans="1:9" ht="69" x14ac:dyDescent="0.3">
      <c r="A146" s="33" t="s">
        <v>214</v>
      </c>
      <c r="B146" s="2" t="s">
        <v>43</v>
      </c>
      <c r="C146" s="83" t="s">
        <v>3</v>
      </c>
      <c r="D146" s="83"/>
      <c r="E146" s="47">
        <v>95</v>
      </c>
      <c r="F146" s="47">
        <v>95</v>
      </c>
      <c r="G146" s="38">
        <f t="shared" si="4"/>
        <v>100</v>
      </c>
      <c r="H146" s="47" t="s">
        <v>269</v>
      </c>
      <c r="I146" s="56" t="s">
        <v>446</v>
      </c>
    </row>
    <row r="147" spans="1:9" ht="41.4" x14ac:dyDescent="0.3">
      <c r="A147" s="33" t="s">
        <v>215</v>
      </c>
      <c r="B147" s="2" t="s">
        <v>44</v>
      </c>
      <c r="C147" s="83" t="s">
        <v>3</v>
      </c>
      <c r="D147" s="83"/>
      <c r="E147" s="47">
        <v>70</v>
      </c>
      <c r="F147" s="47">
        <v>70</v>
      </c>
      <c r="G147" s="38">
        <f t="shared" si="4"/>
        <v>100</v>
      </c>
      <c r="H147" s="47" t="s">
        <v>270</v>
      </c>
      <c r="I147" s="56" t="s">
        <v>446</v>
      </c>
    </row>
    <row r="148" spans="1:9" ht="124.2" x14ac:dyDescent="0.3">
      <c r="A148" s="33" t="s">
        <v>216</v>
      </c>
      <c r="B148" s="2" t="s">
        <v>378</v>
      </c>
      <c r="C148" s="83" t="s">
        <v>3</v>
      </c>
      <c r="D148" s="83"/>
      <c r="E148" s="47">
        <v>100</v>
      </c>
      <c r="F148" s="47">
        <v>100</v>
      </c>
      <c r="G148" s="38">
        <f t="shared" si="4"/>
        <v>100</v>
      </c>
      <c r="H148" s="47" t="s">
        <v>269</v>
      </c>
      <c r="I148" s="56" t="s">
        <v>446</v>
      </c>
    </row>
    <row r="149" spans="1:9" ht="69" x14ac:dyDescent="0.3">
      <c r="A149" s="33" t="s">
        <v>217</v>
      </c>
      <c r="B149" s="2" t="s">
        <v>45</v>
      </c>
      <c r="C149" s="83" t="s">
        <v>296</v>
      </c>
      <c r="D149" s="83"/>
      <c r="E149" s="47">
        <v>13.8</v>
      </c>
      <c r="F149" s="47">
        <v>13.2</v>
      </c>
      <c r="G149" s="38">
        <f t="shared" si="4"/>
        <v>95.65217391304347</v>
      </c>
      <c r="H149" s="47" t="s">
        <v>270</v>
      </c>
      <c r="I149" s="54" t="s">
        <v>518</v>
      </c>
    </row>
    <row r="150" spans="1:9" ht="55.2" x14ac:dyDescent="0.3">
      <c r="A150" s="33" t="s">
        <v>218</v>
      </c>
      <c r="B150" s="2" t="s">
        <v>379</v>
      </c>
      <c r="C150" s="83" t="s">
        <v>3</v>
      </c>
      <c r="D150" s="83"/>
      <c r="E150" s="47">
        <v>100</v>
      </c>
      <c r="F150" s="47">
        <v>100</v>
      </c>
      <c r="G150" s="38">
        <f t="shared" si="4"/>
        <v>100</v>
      </c>
      <c r="H150" s="47" t="s">
        <v>269</v>
      </c>
      <c r="I150" s="56" t="s">
        <v>446</v>
      </c>
    </row>
    <row r="151" spans="1:9" ht="41.4" x14ac:dyDescent="0.3">
      <c r="A151" s="33" t="s">
        <v>219</v>
      </c>
      <c r="B151" s="2" t="s">
        <v>380</v>
      </c>
      <c r="C151" s="83" t="s">
        <v>3</v>
      </c>
      <c r="D151" s="83"/>
      <c r="E151" s="47">
        <v>85</v>
      </c>
      <c r="F151" s="47">
        <v>80</v>
      </c>
      <c r="G151" s="38">
        <f t="shared" si="4"/>
        <v>94.117647058823522</v>
      </c>
      <c r="H151" s="47" t="s">
        <v>270</v>
      </c>
      <c r="I151" s="54" t="s">
        <v>519</v>
      </c>
    </row>
    <row r="152" spans="1:9" ht="69" x14ac:dyDescent="0.3">
      <c r="A152" s="33" t="s">
        <v>220</v>
      </c>
      <c r="B152" s="2" t="s">
        <v>46</v>
      </c>
      <c r="C152" s="83" t="s">
        <v>3</v>
      </c>
      <c r="D152" s="83"/>
      <c r="E152" s="47">
        <v>76</v>
      </c>
      <c r="F152" s="47">
        <v>76</v>
      </c>
      <c r="G152" s="38">
        <f t="shared" si="4"/>
        <v>100</v>
      </c>
      <c r="H152" s="47" t="s">
        <v>269</v>
      </c>
      <c r="I152" s="56" t="s">
        <v>446</v>
      </c>
    </row>
    <row r="153" spans="1:9" ht="96.6" x14ac:dyDescent="0.3">
      <c r="A153" s="33" t="s">
        <v>221</v>
      </c>
      <c r="B153" s="2" t="s">
        <v>381</v>
      </c>
      <c r="C153" s="83" t="s">
        <v>3</v>
      </c>
      <c r="D153" s="83"/>
      <c r="E153" s="47">
        <v>85</v>
      </c>
      <c r="F153" s="47">
        <v>80</v>
      </c>
      <c r="G153" s="38">
        <f t="shared" si="4"/>
        <v>94.117647058823522</v>
      </c>
      <c r="H153" s="47" t="s">
        <v>270</v>
      </c>
      <c r="I153" s="54" t="s">
        <v>520</v>
      </c>
    </row>
    <row r="154" spans="1:9" ht="14.4" customHeight="1" x14ac:dyDescent="0.3">
      <c r="A154" s="131">
        <v>13</v>
      </c>
      <c r="B154" s="161" t="s">
        <v>382</v>
      </c>
      <c r="C154" s="162"/>
      <c r="D154" s="162"/>
      <c r="E154" s="162"/>
      <c r="F154" s="162"/>
      <c r="G154" s="162"/>
      <c r="H154" s="162"/>
      <c r="I154" s="163"/>
    </row>
    <row r="155" spans="1:9" x14ac:dyDescent="0.3">
      <c r="A155" s="131"/>
      <c r="B155" s="164"/>
      <c r="C155" s="165"/>
      <c r="D155" s="165"/>
      <c r="E155" s="165"/>
      <c r="F155" s="165"/>
      <c r="G155" s="165"/>
      <c r="H155" s="165"/>
      <c r="I155" s="166"/>
    </row>
    <row r="156" spans="1:9" ht="55.2" x14ac:dyDescent="0.3">
      <c r="A156" s="34" t="s">
        <v>222</v>
      </c>
      <c r="B156" s="2" t="s">
        <v>383</v>
      </c>
      <c r="C156" s="83" t="s">
        <v>3</v>
      </c>
      <c r="D156" s="83"/>
      <c r="E156" s="47">
        <v>60</v>
      </c>
      <c r="F156" s="47">
        <v>104</v>
      </c>
      <c r="G156" s="38">
        <f t="shared" ref="G156:G175" si="5">F156/E156*100</f>
        <v>173.33333333333334</v>
      </c>
      <c r="H156" s="47" t="s">
        <v>270</v>
      </c>
      <c r="I156" s="54" t="s">
        <v>521</v>
      </c>
    </row>
    <row r="157" spans="1:9" ht="82.8" x14ac:dyDescent="0.3">
      <c r="A157" s="34" t="s">
        <v>223</v>
      </c>
      <c r="B157" s="2" t="s">
        <v>384</v>
      </c>
      <c r="C157" s="83" t="s">
        <v>3</v>
      </c>
      <c r="D157" s="83"/>
      <c r="E157" s="47">
        <v>100</v>
      </c>
      <c r="F157" s="47">
        <v>92</v>
      </c>
      <c r="G157" s="38">
        <f t="shared" si="5"/>
        <v>92</v>
      </c>
      <c r="H157" s="47" t="s">
        <v>269</v>
      </c>
      <c r="I157" s="64" t="s">
        <v>522</v>
      </c>
    </row>
    <row r="158" spans="1:9" ht="41.4" x14ac:dyDescent="0.3">
      <c r="A158" s="34" t="s">
        <v>224</v>
      </c>
      <c r="B158" s="2" t="s">
        <v>385</v>
      </c>
      <c r="C158" s="83" t="s">
        <v>3</v>
      </c>
      <c r="D158" s="83"/>
      <c r="E158" s="47">
        <v>100</v>
      </c>
      <c r="F158" s="47">
        <v>93</v>
      </c>
      <c r="G158" s="38">
        <f t="shared" si="5"/>
        <v>93</v>
      </c>
      <c r="H158" s="47" t="s">
        <v>269</v>
      </c>
      <c r="I158" s="54" t="s">
        <v>275</v>
      </c>
    </row>
    <row r="159" spans="1:9" ht="82.8" x14ac:dyDescent="0.3">
      <c r="A159" s="34" t="s">
        <v>225</v>
      </c>
      <c r="B159" s="2" t="s">
        <v>386</v>
      </c>
      <c r="C159" s="83" t="s">
        <v>3</v>
      </c>
      <c r="D159" s="83"/>
      <c r="E159" s="47">
        <v>20</v>
      </c>
      <c r="F159" s="47">
        <v>47</v>
      </c>
      <c r="G159" s="38">
        <f t="shared" si="5"/>
        <v>235</v>
      </c>
      <c r="H159" s="47" t="s">
        <v>270</v>
      </c>
      <c r="I159" s="65" t="s">
        <v>522</v>
      </c>
    </row>
    <row r="160" spans="1:9" ht="82.8" x14ac:dyDescent="0.3">
      <c r="A160" s="34" t="s">
        <v>226</v>
      </c>
      <c r="B160" s="2" t="s">
        <v>387</v>
      </c>
      <c r="C160" s="83" t="s">
        <v>3</v>
      </c>
      <c r="D160" s="83"/>
      <c r="E160" s="47">
        <v>100</v>
      </c>
      <c r="F160" s="47">
        <v>58.7</v>
      </c>
      <c r="G160" s="38">
        <f t="shared" si="5"/>
        <v>58.70000000000001</v>
      </c>
      <c r="H160" s="47" t="s">
        <v>269</v>
      </c>
      <c r="I160" s="65" t="s">
        <v>522</v>
      </c>
    </row>
    <row r="161" spans="1:19" ht="41.4" x14ac:dyDescent="0.3">
      <c r="A161" s="34" t="s">
        <v>227</v>
      </c>
      <c r="B161" s="2" t="s">
        <v>388</v>
      </c>
      <c r="C161" s="83" t="s">
        <v>3</v>
      </c>
      <c r="D161" s="83"/>
      <c r="E161" s="47">
        <v>100</v>
      </c>
      <c r="F161" s="47">
        <v>100</v>
      </c>
      <c r="G161" s="38">
        <f t="shared" si="5"/>
        <v>100</v>
      </c>
      <c r="H161" s="47" t="s">
        <v>269</v>
      </c>
      <c r="I161" s="56" t="s">
        <v>446</v>
      </c>
    </row>
    <row r="162" spans="1:19" ht="110.4" x14ac:dyDescent="0.3">
      <c r="A162" s="34" t="s">
        <v>228</v>
      </c>
      <c r="B162" s="2" t="s">
        <v>389</v>
      </c>
      <c r="C162" s="83" t="s">
        <v>3</v>
      </c>
      <c r="D162" s="83"/>
      <c r="E162" s="47">
        <v>100</v>
      </c>
      <c r="F162" s="47">
        <v>37</v>
      </c>
      <c r="G162" s="38">
        <f t="shared" si="5"/>
        <v>37</v>
      </c>
      <c r="H162" s="47" t="s">
        <v>269</v>
      </c>
      <c r="I162" s="54" t="s">
        <v>523</v>
      </c>
    </row>
    <row r="163" spans="1:19" ht="41.4" x14ac:dyDescent="0.3">
      <c r="A163" s="34" t="s">
        <v>229</v>
      </c>
      <c r="B163" s="2" t="s">
        <v>390</v>
      </c>
      <c r="C163" s="83" t="s">
        <v>3</v>
      </c>
      <c r="D163" s="83"/>
      <c r="E163" s="47">
        <v>100</v>
      </c>
      <c r="F163" s="47">
        <v>97</v>
      </c>
      <c r="G163" s="38">
        <f t="shared" si="5"/>
        <v>97</v>
      </c>
      <c r="H163" s="47" t="s">
        <v>269</v>
      </c>
      <c r="I163" s="54" t="s">
        <v>524</v>
      </c>
    </row>
    <row r="164" spans="1:19" ht="138" x14ac:dyDescent="0.3">
      <c r="A164" s="34" t="s">
        <v>230</v>
      </c>
      <c r="B164" s="2" t="s">
        <v>391</v>
      </c>
      <c r="C164" s="83" t="s">
        <v>4</v>
      </c>
      <c r="D164" s="83"/>
      <c r="E164" s="47">
        <v>14</v>
      </c>
      <c r="F164" s="47">
        <v>7</v>
      </c>
      <c r="G164" s="38">
        <f t="shared" si="5"/>
        <v>50</v>
      </c>
      <c r="H164" s="47" t="s">
        <v>269</v>
      </c>
      <c r="I164" s="54" t="s">
        <v>525</v>
      </c>
    </row>
    <row r="165" spans="1:19" ht="110.4" x14ac:dyDescent="0.3">
      <c r="A165" s="34" t="s">
        <v>231</v>
      </c>
      <c r="B165" s="2" t="s">
        <v>392</v>
      </c>
      <c r="C165" s="83" t="s">
        <v>3</v>
      </c>
      <c r="D165" s="83"/>
      <c r="E165" s="47">
        <v>79</v>
      </c>
      <c r="F165" s="47">
        <v>57</v>
      </c>
      <c r="G165" s="38">
        <f t="shared" si="5"/>
        <v>72.151898734177209</v>
      </c>
      <c r="H165" s="47" t="s">
        <v>269</v>
      </c>
      <c r="I165" s="54" t="s">
        <v>526</v>
      </c>
    </row>
    <row r="166" spans="1:19" ht="41.4" x14ac:dyDescent="0.3">
      <c r="A166" s="34" t="s">
        <v>232</v>
      </c>
      <c r="B166" s="2" t="s">
        <v>393</v>
      </c>
      <c r="C166" s="83" t="s">
        <v>3</v>
      </c>
      <c r="D166" s="83"/>
      <c r="E166" s="47">
        <v>90</v>
      </c>
      <c r="F166" s="47">
        <v>98</v>
      </c>
      <c r="G166" s="38">
        <f t="shared" si="5"/>
        <v>108.88888888888889</v>
      </c>
      <c r="H166" s="47" t="s">
        <v>270</v>
      </c>
      <c r="I166" s="56" t="s">
        <v>446</v>
      </c>
    </row>
    <row r="167" spans="1:19" ht="124.2" x14ac:dyDescent="0.3">
      <c r="A167" s="34" t="s">
        <v>233</v>
      </c>
      <c r="B167" s="2" t="s">
        <v>394</v>
      </c>
      <c r="C167" s="83" t="s">
        <v>3</v>
      </c>
      <c r="D167" s="83"/>
      <c r="E167" s="47">
        <v>3</v>
      </c>
      <c r="F167" s="47">
        <v>4</v>
      </c>
      <c r="G167" s="38">
        <f t="shared" si="5"/>
        <v>133.33333333333331</v>
      </c>
      <c r="H167" s="47" t="s">
        <v>269</v>
      </c>
      <c r="I167" s="54" t="s">
        <v>527</v>
      </c>
    </row>
    <row r="168" spans="1:19" ht="41.4" x14ac:dyDescent="0.3">
      <c r="A168" s="34" t="s">
        <v>395</v>
      </c>
      <c r="B168" s="2" t="s">
        <v>396</v>
      </c>
      <c r="C168" s="83" t="s">
        <v>3</v>
      </c>
      <c r="D168" s="83"/>
      <c r="E168" s="47">
        <v>92</v>
      </c>
      <c r="F168" s="47">
        <v>92</v>
      </c>
      <c r="G168" s="38">
        <f t="shared" si="5"/>
        <v>100</v>
      </c>
      <c r="H168" s="47" t="s">
        <v>269</v>
      </c>
      <c r="I168" s="56" t="s">
        <v>446</v>
      </c>
    </row>
    <row r="169" spans="1:19" ht="69" x14ac:dyDescent="0.3">
      <c r="A169" s="34" t="s">
        <v>47</v>
      </c>
      <c r="B169" s="2" t="s">
        <v>50</v>
      </c>
      <c r="C169" s="83" t="s">
        <v>3</v>
      </c>
      <c r="D169" s="83"/>
      <c r="E169" s="47">
        <v>100</v>
      </c>
      <c r="F169" s="47">
        <v>100</v>
      </c>
      <c r="G169" s="38">
        <f t="shared" si="5"/>
        <v>100</v>
      </c>
      <c r="H169" s="47" t="s">
        <v>269</v>
      </c>
      <c r="I169" s="56" t="s">
        <v>446</v>
      </c>
    </row>
    <row r="170" spans="1:19" ht="55.2" x14ac:dyDescent="0.3">
      <c r="A170" s="34" t="s">
        <v>48</v>
      </c>
      <c r="B170" s="2" t="s">
        <v>52</v>
      </c>
      <c r="C170" s="83" t="s">
        <v>3</v>
      </c>
      <c r="D170" s="83"/>
      <c r="E170" s="47">
        <v>30</v>
      </c>
      <c r="F170" s="47">
        <v>30</v>
      </c>
      <c r="G170" s="38">
        <f t="shared" si="5"/>
        <v>100</v>
      </c>
      <c r="H170" s="47" t="s">
        <v>270</v>
      </c>
      <c r="I170" s="56" t="s">
        <v>446</v>
      </c>
    </row>
    <row r="171" spans="1:19" ht="41.4" x14ac:dyDescent="0.3">
      <c r="A171" s="34" t="s">
        <v>49</v>
      </c>
      <c r="B171" s="2" t="s">
        <v>397</v>
      </c>
      <c r="C171" s="83" t="s">
        <v>296</v>
      </c>
      <c r="D171" s="83"/>
      <c r="E171" s="47">
        <v>28</v>
      </c>
      <c r="F171" s="47">
        <v>28</v>
      </c>
      <c r="G171" s="38">
        <f t="shared" si="5"/>
        <v>100</v>
      </c>
      <c r="H171" s="47" t="s">
        <v>270</v>
      </c>
      <c r="I171" s="56" t="s">
        <v>446</v>
      </c>
    </row>
    <row r="172" spans="1:19" ht="96.6" x14ac:dyDescent="0.3">
      <c r="A172" s="34" t="s">
        <v>51</v>
      </c>
      <c r="B172" s="2" t="s">
        <v>398</v>
      </c>
      <c r="C172" s="83" t="s">
        <v>3</v>
      </c>
      <c r="D172" s="83"/>
      <c r="E172" s="47">
        <v>50</v>
      </c>
      <c r="F172" s="47">
        <v>6.34</v>
      </c>
      <c r="G172" s="38">
        <f t="shared" si="5"/>
        <v>12.68</v>
      </c>
      <c r="H172" s="47" t="s">
        <v>269</v>
      </c>
      <c r="I172" s="54" t="s">
        <v>465</v>
      </c>
      <c r="S172" s="44"/>
    </row>
    <row r="173" spans="1:19" ht="41.4" x14ac:dyDescent="0.3">
      <c r="A173" s="34" t="s">
        <v>53</v>
      </c>
      <c r="B173" s="2" t="s">
        <v>399</v>
      </c>
      <c r="C173" s="83" t="s">
        <v>3</v>
      </c>
      <c r="D173" s="83"/>
      <c r="E173" s="47">
        <v>100</v>
      </c>
      <c r="F173" s="47">
        <v>100</v>
      </c>
      <c r="G173" s="38">
        <f t="shared" si="5"/>
        <v>100</v>
      </c>
      <c r="H173" s="47" t="s">
        <v>269</v>
      </c>
      <c r="I173" s="56" t="s">
        <v>446</v>
      </c>
    </row>
    <row r="174" spans="1:19" ht="41.4" x14ac:dyDescent="0.3">
      <c r="A174" s="34" t="s">
        <v>55</v>
      </c>
      <c r="B174" s="2" t="s">
        <v>54</v>
      </c>
      <c r="C174" s="83" t="s">
        <v>3</v>
      </c>
      <c r="D174" s="83"/>
      <c r="E174" s="47">
        <v>35</v>
      </c>
      <c r="F174" s="47">
        <v>35</v>
      </c>
      <c r="G174" s="38">
        <f t="shared" si="5"/>
        <v>100</v>
      </c>
      <c r="H174" s="47" t="s">
        <v>270</v>
      </c>
      <c r="I174" s="56" t="s">
        <v>446</v>
      </c>
    </row>
    <row r="175" spans="1:19" ht="41.4" x14ac:dyDescent="0.3">
      <c r="A175" s="34" t="s">
        <v>400</v>
      </c>
      <c r="B175" s="2" t="s">
        <v>56</v>
      </c>
      <c r="C175" s="83" t="s">
        <v>3</v>
      </c>
      <c r="D175" s="83"/>
      <c r="E175" s="47">
        <v>100</v>
      </c>
      <c r="F175" s="47">
        <v>100</v>
      </c>
      <c r="G175" s="38">
        <f t="shared" si="5"/>
        <v>100</v>
      </c>
      <c r="H175" s="47" t="s">
        <v>270</v>
      </c>
      <c r="I175" s="56" t="s">
        <v>446</v>
      </c>
    </row>
    <row r="176" spans="1:19" ht="14.4" customHeight="1" x14ac:dyDescent="0.3">
      <c r="A176" s="15">
        <v>14</v>
      </c>
      <c r="B176" s="167" t="s">
        <v>57</v>
      </c>
      <c r="C176" s="168"/>
      <c r="D176" s="168"/>
      <c r="E176" s="168"/>
      <c r="F176" s="168"/>
      <c r="G176" s="168"/>
      <c r="H176" s="168"/>
      <c r="I176" s="169"/>
    </row>
    <row r="177" spans="1:10" ht="69" x14ac:dyDescent="0.3">
      <c r="A177" s="35" t="s">
        <v>234</v>
      </c>
      <c r="B177" s="2" t="s">
        <v>401</v>
      </c>
      <c r="C177" s="83" t="s">
        <v>463</v>
      </c>
      <c r="D177" s="83"/>
      <c r="E177" s="47" t="s">
        <v>403</v>
      </c>
      <c r="F177" s="47" t="s">
        <v>402</v>
      </c>
      <c r="G177" s="47">
        <v>0</v>
      </c>
      <c r="H177" s="47" t="s">
        <v>269</v>
      </c>
      <c r="I177" s="54" t="s">
        <v>528</v>
      </c>
    </row>
    <row r="178" spans="1:10" ht="41.4" x14ac:dyDescent="0.3">
      <c r="A178" s="35" t="s">
        <v>235</v>
      </c>
      <c r="B178" s="2" t="s">
        <v>404</v>
      </c>
      <c r="C178" s="83" t="s">
        <v>296</v>
      </c>
      <c r="D178" s="83"/>
      <c r="E178" s="47">
        <v>44</v>
      </c>
      <c r="F178" s="47">
        <v>44</v>
      </c>
      <c r="G178" s="38">
        <f t="shared" ref="G178" si="6">F178/E178*100</f>
        <v>100</v>
      </c>
      <c r="H178" s="47" t="s">
        <v>269</v>
      </c>
      <c r="I178" s="56" t="s">
        <v>446</v>
      </c>
    </row>
    <row r="179" spans="1:10" ht="41.4" x14ac:dyDescent="0.3">
      <c r="A179" s="35" t="s">
        <v>448</v>
      </c>
      <c r="B179" s="2" t="s">
        <v>405</v>
      </c>
      <c r="C179" s="83" t="s">
        <v>463</v>
      </c>
      <c r="D179" s="83"/>
      <c r="E179" s="47" t="s">
        <v>403</v>
      </c>
      <c r="F179" s="47" t="s">
        <v>403</v>
      </c>
      <c r="G179" s="38">
        <v>100</v>
      </c>
      <c r="H179" s="47" t="s">
        <v>269</v>
      </c>
      <c r="I179" s="56" t="s">
        <v>446</v>
      </c>
    </row>
    <row r="180" spans="1:10" ht="41.4" x14ac:dyDescent="0.3">
      <c r="A180" s="35" t="s">
        <v>449</v>
      </c>
      <c r="B180" s="2" t="s">
        <v>406</v>
      </c>
      <c r="C180" s="83" t="s">
        <v>296</v>
      </c>
      <c r="D180" s="83"/>
      <c r="E180" s="47">
        <v>0</v>
      </c>
      <c r="F180" s="47">
        <v>0</v>
      </c>
      <c r="G180" s="38">
        <v>100</v>
      </c>
      <c r="H180" s="47" t="s">
        <v>269</v>
      </c>
      <c r="I180" s="56" t="s">
        <v>446</v>
      </c>
    </row>
    <row r="181" spans="1:10" ht="28.8" customHeight="1" x14ac:dyDescent="0.3">
      <c r="A181" s="16">
        <v>15</v>
      </c>
      <c r="B181" s="170" t="s">
        <v>407</v>
      </c>
      <c r="C181" s="171"/>
      <c r="D181" s="171"/>
      <c r="E181" s="171"/>
      <c r="F181" s="171"/>
      <c r="G181" s="171"/>
      <c r="H181" s="171"/>
      <c r="I181" s="172"/>
    </row>
    <row r="182" spans="1:10" ht="41.4" x14ac:dyDescent="0.3">
      <c r="A182" s="36" t="s">
        <v>236</v>
      </c>
      <c r="B182" s="2" t="s">
        <v>408</v>
      </c>
      <c r="C182" s="83" t="s">
        <v>3</v>
      </c>
      <c r="D182" s="83"/>
      <c r="E182" s="47">
        <v>100</v>
      </c>
      <c r="F182" s="47">
        <v>100</v>
      </c>
      <c r="G182" s="38">
        <f t="shared" ref="G182:G215" si="7">F182/E182*100</f>
        <v>100</v>
      </c>
      <c r="H182" s="47" t="s">
        <v>269</v>
      </c>
      <c r="I182" s="56" t="s">
        <v>446</v>
      </c>
    </row>
    <row r="183" spans="1:10" ht="41.4" x14ac:dyDescent="0.3">
      <c r="A183" s="36" t="s">
        <v>237</v>
      </c>
      <c r="B183" s="2" t="s">
        <v>409</v>
      </c>
      <c r="C183" s="83" t="s">
        <v>296</v>
      </c>
      <c r="D183" s="83"/>
      <c r="E183" s="47">
        <v>2</v>
      </c>
      <c r="F183" s="47">
        <v>2</v>
      </c>
      <c r="G183" s="38">
        <f t="shared" si="7"/>
        <v>100</v>
      </c>
      <c r="H183" s="47" t="s">
        <v>269</v>
      </c>
      <c r="I183" s="56" t="s">
        <v>446</v>
      </c>
    </row>
    <row r="184" spans="1:10" ht="41.4" x14ac:dyDescent="0.3">
      <c r="A184" s="36" t="s">
        <v>238</v>
      </c>
      <c r="B184" s="2" t="s">
        <v>410</v>
      </c>
      <c r="C184" s="83" t="s">
        <v>458</v>
      </c>
      <c r="D184" s="83"/>
      <c r="E184" s="47">
        <v>20</v>
      </c>
      <c r="F184" s="47">
        <v>20</v>
      </c>
      <c r="G184" s="38">
        <f t="shared" si="7"/>
        <v>100</v>
      </c>
      <c r="H184" s="47" t="s">
        <v>269</v>
      </c>
      <c r="I184" s="56" t="s">
        <v>446</v>
      </c>
    </row>
    <row r="185" spans="1:10" ht="41.4" x14ac:dyDescent="0.3">
      <c r="A185" s="36" t="s">
        <v>239</v>
      </c>
      <c r="B185" s="2" t="s">
        <v>411</v>
      </c>
      <c r="C185" s="83" t="s">
        <v>3</v>
      </c>
      <c r="D185" s="83"/>
      <c r="E185" s="47">
        <v>100</v>
      </c>
      <c r="F185" s="47">
        <v>100</v>
      </c>
      <c r="G185" s="38">
        <f t="shared" si="7"/>
        <v>100</v>
      </c>
      <c r="H185" s="47" t="s">
        <v>269</v>
      </c>
      <c r="I185" s="56" t="s">
        <v>446</v>
      </c>
    </row>
    <row r="186" spans="1:10" ht="41.4" x14ac:dyDescent="0.3">
      <c r="A186" s="36" t="s">
        <v>240</v>
      </c>
      <c r="B186" s="2" t="s">
        <v>412</v>
      </c>
      <c r="C186" s="83" t="s">
        <v>296</v>
      </c>
      <c r="D186" s="83"/>
      <c r="E186" s="47">
        <v>0</v>
      </c>
      <c r="F186" s="47">
        <v>0</v>
      </c>
      <c r="G186" s="38">
        <v>100</v>
      </c>
      <c r="H186" s="47" t="s">
        <v>269</v>
      </c>
      <c r="I186" s="56" t="s">
        <v>446</v>
      </c>
    </row>
    <row r="187" spans="1:10" ht="41.4" x14ac:dyDescent="0.3">
      <c r="A187" s="36" t="s">
        <v>241</v>
      </c>
      <c r="B187" s="2" t="s">
        <v>413</v>
      </c>
      <c r="C187" s="83" t="s">
        <v>296</v>
      </c>
      <c r="D187" s="83"/>
      <c r="E187" s="47">
        <v>0</v>
      </c>
      <c r="F187" s="47">
        <v>0</v>
      </c>
      <c r="G187" s="38">
        <v>100</v>
      </c>
      <c r="H187" s="47" t="s">
        <v>269</v>
      </c>
      <c r="I187" s="56" t="s">
        <v>446</v>
      </c>
    </row>
    <row r="188" spans="1:10" ht="41.4" x14ac:dyDescent="0.3">
      <c r="A188" s="36" t="s">
        <v>242</v>
      </c>
      <c r="B188" s="2" t="s">
        <v>414</v>
      </c>
      <c r="C188" s="83" t="s">
        <v>296</v>
      </c>
      <c r="D188" s="83"/>
      <c r="E188" s="47">
        <v>9</v>
      </c>
      <c r="F188" s="47">
        <v>8</v>
      </c>
      <c r="G188" s="38">
        <f t="shared" si="7"/>
        <v>88.888888888888886</v>
      </c>
      <c r="H188" s="47" t="s">
        <v>270</v>
      </c>
      <c r="I188" s="54" t="s">
        <v>468</v>
      </c>
    </row>
    <row r="189" spans="1:10" ht="41.4" x14ac:dyDescent="0.3">
      <c r="A189" s="36" t="s">
        <v>243</v>
      </c>
      <c r="B189" s="2" t="s">
        <v>415</v>
      </c>
      <c r="C189" s="83" t="s">
        <v>296</v>
      </c>
      <c r="D189" s="83"/>
      <c r="E189" s="47">
        <v>0</v>
      </c>
      <c r="F189" s="47">
        <v>0</v>
      </c>
      <c r="G189" s="38">
        <v>100</v>
      </c>
      <c r="H189" s="47" t="s">
        <v>269</v>
      </c>
      <c r="I189" s="56" t="s">
        <v>446</v>
      </c>
    </row>
    <row r="190" spans="1:10" ht="151.80000000000001" x14ac:dyDescent="0.3">
      <c r="A190" s="36" t="s">
        <v>244</v>
      </c>
      <c r="B190" s="2" t="s">
        <v>416</v>
      </c>
      <c r="C190" s="83" t="s">
        <v>59</v>
      </c>
      <c r="D190" s="83"/>
      <c r="E190" s="47">
        <v>0</v>
      </c>
      <c r="F190" s="47">
        <v>926.34</v>
      </c>
      <c r="G190" s="38">
        <v>0</v>
      </c>
      <c r="H190" s="54" t="s">
        <v>271</v>
      </c>
      <c r="I190" s="54" t="s">
        <v>529</v>
      </c>
      <c r="J190" s="40"/>
    </row>
    <row r="191" spans="1:10" ht="41.4" x14ac:dyDescent="0.3">
      <c r="A191" s="36" t="s">
        <v>245</v>
      </c>
      <c r="B191" s="2" t="s">
        <v>417</v>
      </c>
      <c r="C191" s="83" t="s">
        <v>458</v>
      </c>
      <c r="D191" s="83"/>
      <c r="E191" s="47">
        <v>30</v>
      </c>
      <c r="F191" s="47">
        <v>32.9</v>
      </c>
      <c r="G191" s="38">
        <f t="shared" si="7"/>
        <v>109.66666666666667</v>
      </c>
      <c r="H191" s="47" t="s">
        <v>270</v>
      </c>
      <c r="I191" s="56" t="s">
        <v>273</v>
      </c>
    </row>
    <row r="192" spans="1:10" ht="41.4" x14ac:dyDescent="0.3">
      <c r="A192" s="36" t="s">
        <v>246</v>
      </c>
      <c r="B192" s="2" t="s">
        <v>418</v>
      </c>
      <c r="C192" s="83" t="s">
        <v>3</v>
      </c>
      <c r="D192" s="83"/>
      <c r="E192" s="47">
        <v>10</v>
      </c>
      <c r="F192" s="47">
        <v>7.9</v>
      </c>
      <c r="G192" s="38">
        <f t="shared" si="7"/>
        <v>79</v>
      </c>
      <c r="H192" s="47" t="s">
        <v>269</v>
      </c>
      <c r="I192" s="54" t="s">
        <v>496</v>
      </c>
    </row>
    <row r="193" spans="1:9" ht="41.4" x14ac:dyDescent="0.3">
      <c r="A193" s="36" t="s">
        <v>247</v>
      </c>
      <c r="B193" s="2" t="s">
        <v>58</v>
      </c>
      <c r="C193" s="83" t="s">
        <v>3</v>
      </c>
      <c r="D193" s="83"/>
      <c r="E193" s="47">
        <v>10</v>
      </c>
      <c r="F193" s="47">
        <v>10</v>
      </c>
      <c r="G193" s="38">
        <f t="shared" si="7"/>
        <v>100</v>
      </c>
      <c r="H193" s="47" t="s">
        <v>269</v>
      </c>
      <c r="I193" s="56" t="s">
        <v>446</v>
      </c>
    </row>
    <row r="194" spans="1:9" ht="69" x14ac:dyDescent="0.3">
      <c r="A194" s="36" t="s">
        <v>60</v>
      </c>
      <c r="B194" s="2" t="s">
        <v>419</v>
      </c>
      <c r="C194" s="83" t="s">
        <v>3</v>
      </c>
      <c r="D194" s="83"/>
      <c r="E194" s="47">
        <v>10</v>
      </c>
      <c r="F194" s="47">
        <v>5</v>
      </c>
      <c r="G194" s="38">
        <f t="shared" si="7"/>
        <v>50</v>
      </c>
      <c r="H194" s="47" t="s">
        <v>269</v>
      </c>
      <c r="I194" s="54" t="s">
        <v>530</v>
      </c>
    </row>
    <row r="195" spans="1:9" ht="55.2" x14ac:dyDescent="0.3">
      <c r="A195" s="36" t="s">
        <v>61</v>
      </c>
      <c r="B195" s="2" t="s">
        <v>25</v>
      </c>
      <c r="C195" s="83" t="s">
        <v>3</v>
      </c>
      <c r="D195" s="83"/>
      <c r="E195" s="47">
        <v>100</v>
      </c>
      <c r="F195" s="47">
        <v>100</v>
      </c>
      <c r="G195" s="38">
        <f t="shared" si="7"/>
        <v>100</v>
      </c>
      <c r="H195" s="47" t="s">
        <v>269</v>
      </c>
      <c r="I195" s="56" t="s">
        <v>446</v>
      </c>
    </row>
    <row r="196" spans="1:9" ht="41.4" x14ac:dyDescent="0.3">
      <c r="A196" s="36" t="s">
        <v>62</v>
      </c>
      <c r="B196" s="2" t="s">
        <v>342</v>
      </c>
      <c r="C196" s="83" t="s">
        <v>3</v>
      </c>
      <c r="D196" s="83"/>
      <c r="E196" s="47">
        <v>44.1</v>
      </c>
      <c r="F196" s="47">
        <v>44.1</v>
      </c>
      <c r="G196" s="38">
        <f t="shared" si="7"/>
        <v>100</v>
      </c>
      <c r="H196" s="47" t="s">
        <v>270</v>
      </c>
      <c r="I196" s="56" t="s">
        <v>446</v>
      </c>
    </row>
    <row r="197" spans="1:9" ht="41.4" x14ac:dyDescent="0.3">
      <c r="A197" s="36" t="s">
        <v>63</v>
      </c>
      <c r="B197" s="43" t="s">
        <v>420</v>
      </c>
      <c r="C197" s="111" t="s">
        <v>3</v>
      </c>
      <c r="D197" s="111"/>
      <c r="E197" s="47">
        <v>72.5</v>
      </c>
      <c r="F197" s="47">
        <v>72.06</v>
      </c>
      <c r="G197" s="38">
        <f t="shared" si="7"/>
        <v>99.393103448275866</v>
      </c>
      <c r="H197" s="47" t="s">
        <v>270</v>
      </c>
      <c r="I197" s="54" t="s">
        <v>531</v>
      </c>
    </row>
    <row r="198" spans="1:9" ht="14.4" customHeight="1" x14ac:dyDescent="0.3">
      <c r="A198" s="17">
        <v>16</v>
      </c>
      <c r="B198" s="77" t="s">
        <v>65</v>
      </c>
      <c r="C198" s="78"/>
      <c r="D198" s="78"/>
      <c r="E198" s="78"/>
      <c r="F198" s="78"/>
      <c r="G198" s="78"/>
      <c r="H198" s="78"/>
      <c r="I198" s="79"/>
    </row>
    <row r="199" spans="1:9" ht="41.4" x14ac:dyDescent="0.3">
      <c r="A199" s="37" t="s">
        <v>248</v>
      </c>
      <c r="B199" s="2" t="s">
        <v>421</v>
      </c>
      <c r="C199" s="83" t="s">
        <v>4</v>
      </c>
      <c r="D199" s="83"/>
      <c r="E199" s="47">
        <v>0</v>
      </c>
      <c r="F199" s="47">
        <v>0</v>
      </c>
      <c r="G199" s="38">
        <v>100</v>
      </c>
      <c r="H199" s="47" t="s">
        <v>269</v>
      </c>
      <c r="I199" s="56" t="s">
        <v>446</v>
      </c>
    </row>
    <row r="200" spans="1:9" ht="55.2" x14ac:dyDescent="0.3">
      <c r="A200" s="37" t="s">
        <v>249</v>
      </c>
      <c r="B200" s="2" t="s">
        <v>67</v>
      </c>
      <c r="C200" s="83" t="s">
        <v>370</v>
      </c>
      <c r="D200" s="83"/>
      <c r="E200" s="47">
        <v>112</v>
      </c>
      <c r="F200" s="47">
        <v>36.81</v>
      </c>
      <c r="G200" s="38">
        <f t="shared" si="7"/>
        <v>32.866071428571431</v>
      </c>
      <c r="H200" s="47" t="s">
        <v>269</v>
      </c>
      <c r="I200" s="54" t="s">
        <v>534</v>
      </c>
    </row>
    <row r="201" spans="1:9" ht="41.4" x14ac:dyDescent="0.3">
      <c r="A201" s="37" t="s">
        <v>250</v>
      </c>
      <c r="B201" s="2" t="s">
        <v>66</v>
      </c>
      <c r="C201" s="83" t="s">
        <v>370</v>
      </c>
      <c r="D201" s="83"/>
      <c r="E201" s="47">
        <v>1.75</v>
      </c>
      <c r="F201" s="47">
        <v>1.75</v>
      </c>
      <c r="G201" s="38">
        <f t="shared" si="7"/>
        <v>100</v>
      </c>
      <c r="H201" s="47" t="s">
        <v>269</v>
      </c>
      <c r="I201" s="56" t="s">
        <v>446</v>
      </c>
    </row>
    <row r="202" spans="1:9" ht="55.2" x14ac:dyDescent="0.3">
      <c r="A202" s="37" t="s">
        <v>251</v>
      </c>
      <c r="B202" s="2" t="s">
        <v>68</v>
      </c>
      <c r="C202" s="83" t="s">
        <v>370</v>
      </c>
      <c r="D202" s="83"/>
      <c r="E202" s="47">
        <v>47.95</v>
      </c>
      <c r="F202" s="47">
        <v>42.3</v>
      </c>
      <c r="G202" s="38">
        <f>F202/E202*100</f>
        <v>88.216892596454628</v>
      </c>
      <c r="H202" s="47" t="s">
        <v>270</v>
      </c>
      <c r="I202" s="54" t="s">
        <v>533</v>
      </c>
    </row>
    <row r="203" spans="1:9" ht="41.4" x14ac:dyDescent="0.3">
      <c r="A203" s="37" t="s">
        <v>252</v>
      </c>
      <c r="B203" s="2" t="s">
        <v>422</v>
      </c>
      <c r="C203" s="83" t="s">
        <v>19</v>
      </c>
      <c r="D203" s="83"/>
      <c r="E203" s="47">
        <v>0</v>
      </c>
      <c r="F203" s="47">
        <v>0</v>
      </c>
      <c r="G203" s="47">
        <v>100</v>
      </c>
      <c r="H203" s="47" t="s">
        <v>269</v>
      </c>
      <c r="I203" s="56" t="s">
        <v>446</v>
      </c>
    </row>
    <row r="204" spans="1:9" ht="41.4" x14ac:dyDescent="0.3">
      <c r="A204" s="37" t="s">
        <v>253</v>
      </c>
      <c r="B204" s="2" t="s">
        <v>423</v>
      </c>
      <c r="C204" s="83" t="s">
        <v>3</v>
      </c>
      <c r="D204" s="83"/>
      <c r="E204" s="47">
        <v>0</v>
      </c>
      <c r="F204" s="47">
        <v>0</v>
      </c>
      <c r="G204" s="47">
        <v>100</v>
      </c>
      <c r="H204" s="47" t="s">
        <v>269</v>
      </c>
      <c r="I204" s="56" t="s">
        <v>446</v>
      </c>
    </row>
    <row r="205" spans="1:9" ht="55.2" x14ac:dyDescent="0.3">
      <c r="A205" s="37" t="s">
        <v>254</v>
      </c>
      <c r="B205" s="2" t="s">
        <v>424</v>
      </c>
      <c r="C205" s="83" t="s">
        <v>3</v>
      </c>
      <c r="D205" s="83"/>
      <c r="E205" s="47">
        <v>0</v>
      </c>
      <c r="F205" s="47">
        <v>14.68</v>
      </c>
      <c r="G205" s="38">
        <v>0</v>
      </c>
      <c r="H205" s="47" t="s">
        <v>269</v>
      </c>
      <c r="I205" s="54" t="s">
        <v>457</v>
      </c>
    </row>
    <row r="206" spans="1:9" ht="41.4" x14ac:dyDescent="0.3">
      <c r="A206" s="37" t="s">
        <v>255</v>
      </c>
      <c r="B206" s="2" t="s">
        <v>425</v>
      </c>
      <c r="C206" s="83" t="s">
        <v>3</v>
      </c>
      <c r="D206" s="83"/>
      <c r="E206" s="47">
        <v>0</v>
      </c>
      <c r="F206" s="47">
        <v>0</v>
      </c>
      <c r="G206" s="47">
        <v>100</v>
      </c>
      <c r="H206" s="47" t="s">
        <v>269</v>
      </c>
      <c r="I206" s="56" t="s">
        <v>446</v>
      </c>
    </row>
    <row r="207" spans="1:9" ht="41.4" x14ac:dyDescent="0.3">
      <c r="A207" s="37" t="s">
        <v>256</v>
      </c>
      <c r="B207" s="2" t="s">
        <v>426</v>
      </c>
      <c r="C207" s="83" t="s">
        <v>296</v>
      </c>
      <c r="D207" s="83"/>
      <c r="E207" s="47">
        <v>4</v>
      </c>
      <c r="F207" s="47">
        <v>4</v>
      </c>
      <c r="G207" s="38">
        <f t="shared" si="7"/>
        <v>100</v>
      </c>
      <c r="H207" s="47" t="s">
        <v>269</v>
      </c>
      <c r="I207" s="56" t="s">
        <v>446</v>
      </c>
    </row>
    <row r="208" spans="1:9" ht="55.2" x14ac:dyDescent="0.3">
      <c r="A208" s="37" t="s">
        <v>257</v>
      </c>
      <c r="B208" s="2" t="s">
        <v>69</v>
      </c>
      <c r="C208" s="83" t="s">
        <v>19</v>
      </c>
      <c r="D208" s="83"/>
      <c r="E208" s="47">
        <v>0</v>
      </c>
      <c r="F208" s="47">
        <v>0</v>
      </c>
      <c r="G208" s="47">
        <v>100</v>
      </c>
      <c r="H208" s="47" t="s">
        <v>269</v>
      </c>
      <c r="I208" s="56" t="s">
        <v>446</v>
      </c>
    </row>
    <row r="209" spans="1:9" ht="41.4" x14ac:dyDescent="0.3">
      <c r="A209" s="37" t="s">
        <v>258</v>
      </c>
      <c r="B209" s="2" t="s">
        <v>71</v>
      </c>
      <c r="C209" s="83" t="s">
        <v>339</v>
      </c>
      <c r="D209" s="83"/>
      <c r="E209" s="47">
        <v>0</v>
      </c>
      <c r="F209" s="47">
        <v>0</v>
      </c>
      <c r="G209" s="47">
        <v>100</v>
      </c>
      <c r="H209" s="47" t="s">
        <v>269</v>
      </c>
      <c r="I209" s="56" t="s">
        <v>446</v>
      </c>
    </row>
    <row r="210" spans="1:9" ht="41.4" x14ac:dyDescent="0.3">
      <c r="A210" s="37" t="s">
        <v>259</v>
      </c>
      <c r="B210" s="2" t="s">
        <v>73</v>
      </c>
      <c r="C210" s="83" t="s">
        <v>4</v>
      </c>
      <c r="D210" s="83"/>
      <c r="E210" s="47">
        <v>0</v>
      </c>
      <c r="F210" s="47">
        <v>0</v>
      </c>
      <c r="G210" s="47">
        <v>100</v>
      </c>
      <c r="H210" s="47" t="s">
        <v>269</v>
      </c>
      <c r="I210" s="56" t="s">
        <v>446</v>
      </c>
    </row>
    <row r="211" spans="1:9" ht="55.2" x14ac:dyDescent="0.3">
      <c r="A211" s="37" t="s">
        <v>70</v>
      </c>
      <c r="B211" s="2" t="s">
        <v>75</v>
      </c>
      <c r="C211" s="83" t="s">
        <v>3</v>
      </c>
      <c r="D211" s="83"/>
      <c r="E211" s="47">
        <v>100</v>
      </c>
      <c r="F211" s="47">
        <v>91.1</v>
      </c>
      <c r="G211" s="38">
        <f t="shared" si="7"/>
        <v>91.1</v>
      </c>
      <c r="H211" s="47" t="s">
        <v>269</v>
      </c>
      <c r="I211" s="54" t="s">
        <v>532</v>
      </c>
    </row>
    <row r="212" spans="1:9" ht="41.4" x14ac:dyDescent="0.3">
      <c r="A212" s="17" t="s">
        <v>72</v>
      </c>
      <c r="B212" s="2" t="s">
        <v>77</v>
      </c>
      <c r="C212" s="83" t="s">
        <v>339</v>
      </c>
      <c r="D212" s="83"/>
      <c r="E212" s="47">
        <v>0</v>
      </c>
      <c r="F212" s="47">
        <v>0</v>
      </c>
      <c r="G212" s="38">
        <v>100</v>
      </c>
      <c r="H212" s="47" t="s">
        <v>269</v>
      </c>
      <c r="I212" s="56" t="s">
        <v>446</v>
      </c>
    </row>
    <row r="213" spans="1:9" ht="41.4" x14ac:dyDescent="0.3">
      <c r="A213" s="17" t="s">
        <v>74</v>
      </c>
      <c r="B213" s="2" t="s">
        <v>427</v>
      </c>
      <c r="C213" s="83" t="s">
        <v>339</v>
      </c>
      <c r="D213" s="83"/>
      <c r="E213" s="47">
        <v>0</v>
      </c>
      <c r="F213" s="47">
        <v>0</v>
      </c>
      <c r="G213" s="38">
        <v>100</v>
      </c>
      <c r="H213" s="47" t="s">
        <v>269</v>
      </c>
      <c r="I213" s="56" t="s">
        <v>446</v>
      </c>
    </row>
    <row r="214" spans="1:9" ht="41.4" x14ac:dyDescent="0.3">
      <c r="A214" s="17" t="s">
        <v>76</v>
      </c>
      <c r="B214" s="2" t="s">
        <v>79</v>
      </c>
      <c r="C214" s="83" t="s">
        <v>339</v>
      </c>
      <c r="D214" s="83"/>
      <c r="E214" s="47">
        <v>2442.1999999999998</v>
      </c>
      <c r="F214" s="47">
        <v>2442.1999999999998</v>
      </c>
      <c r="G214" s="38">
        <f t="shared" si="7"/>
        <v>100</v>
      </c>
      <c r="H214" s="47" t="s">
        <v>269</v>
      </c>
      <c r="I214" s="56" t="s">
        <v>446</v>
      </c>
    </row>
    <row r="215" spans="1:9" ht="55.2" x14ac:dyDescent="0.3">
      <c r="A215" s="17" t="s">
        <v>78</v>
      </c>
      <c r="B215" s="2" t="s">
        <v>428</v>
      </c>
      <c r="C215" s="83" t="s">
        <v>3</v>
      </c>
      <c r="D215" s="83"/>
      <c r="E215" s="47">
        <v>100</v>
      </c>
      <c r="F215" s="47">
        <v>85.5</v>
      </c>
      <c r="G215" s="38">
        <f t="shared" si="7"/>
        <v>85.5</v>
      </c>
      <c r="H215" s="47" t="s">
        <v>269</v>
      </c>
      <c r="I215" s="54" t="s">
        <v>532</v>
      </c>
    </row>
    <row r="216" spans="1:9" ht="41.4" x14ac:dyDescent="0.3">
      <c r="A216" s="75" t="s">
        <v>80</v>
      </c>
      <c r="B216" s="51" t="s">
        <v>82</v>
      </c>
      <c r="C216" s="83" t="s">
        <v>83</v>
      </c>
      <c r="D216" s="83"/>
      <c r="E216" s="60">
        <v>14</v>
      </c>
      <c r="F216" s="60">
        <v>14</v>
      </c>
      <c r="G216" s="60">
        <v>100</v>
      </c>
      <c r="H216" s="60" t="s">
        <v>270</v>
      </c>
      <c r="I216" s="71" t="s">
        <v>446</v>
      </c>
    </row>
    <row r="217" spans="1:9" ht="41.4" x14ac:dyDescent="0.3">
      <c r="A217" s="17" t="s">
        <v>81</v>
      </c>
      <c r="B217" s="2" t="s">
        <v>85</v>
      </c>
      <c r="C217" s="83" t="s">
        <v>3</v>
      </c>
      <c r="D217" s="83"/>
      <c r="E217" s="47">
        <v>100</v>
      </c>
      <c r="F217" s="47">
        <v>100</v>
      </c>
      <c r="G217" s="38">
        <f t="shared" ref="G217:G219" si="8">F217/E217*100</f>
        <v>100</v>
      </c>
      <c r="H217" s="47" t="s">
        <v>269</v>
      </c>
      <c r="I217" s="56" t="s">
        <v>446</v>
      </c>
    </row>
    <row r="218" spans="1:9" ht="96.6" x14ac:dyDescent="0.3">
      <c r="A218" s="17" t="s">
        <v>84</v>
      </c>
      <c r="B218" s="2" t="s">
        <v>429</v>
      </c>
      <c r="C218" s="83" t="s">
        <v>19</v>
      </c>
      <c r="D218" s="83"/>
      <c r="E218" s="47">
        <v>11</v>
      </c>
      <c r="F218" s="47">
        <v>11</v>
      </c>
      <c r="G218" s="38">
        <f t="shared" si="8"/>
        <v>100</v>
      </c>
      <c r="H218" s="47" t="s">
        <v>269</v>
      </c>
      <c r="I218" s="56" t="s">
        <v>446</v>
      </c>
    </row>
    <row r="219" spans="1:9" ht="138" x14ac:dyDescent="0.3">
      <c r="A219" s="17" t="s">
        <v>86</v>
      </c>
      <c r="B219" s="2" t="s">
        <v>430</v>
      </c>
      <c r="C219" s="83" t="s">
        <v>3</v>
      </c>
      <c r="D219" s="83"/>
      <c r="E219" s="47">
        <v>100</v>
      </c>
      <c r="F219" s="47">
        <v>100</v>
      </c>
      <c r="G219" s="38">
        <f t="shared" si="8"/>
        <v>100</v>
      </c>
      <c r="H219" s="47" t="s">
        <v>269</v>
      </c>
      <c r="I219" s="56" t="s">
        <v>446</v>
      </c>
    </row>
    <row r="220" spans="1:9" ht="82.8" x14ac:dyDescent="0.3">
      <c r="A220" s="17" t="s">
        <v>87</v>
      </c>
      <c r="B220" s="2" t="s">
        <v>88</v>
      </c>
      <c r="C220" s="83" t="s">
        <v>19</v>
      </c>
      <c r="D220" s="83"/>
      <c r="E220" s="47">
        <v>0</v>
      </c>
      <c r="F220" s="47">
        <v>0</v>
      </c>
      <c r="G220" s="47">
        <v>100</v>
      </c>
      <c r="H220" s="47" t="s">
        <v>269</v>
      </c>
      <c r="I220" s="56" t="s">
        <v>446</v>
      </c>
    </row>
    <row r="221" spans="1:9" ht="55.2" x14ac:dyDescent="0.3">
      <c r="A221" s="17" t="s">
        <v>89</v>
      </c>
      <c r="B221" s="2" t="s">
        <v>431</v>
      </c>
      <c r="C221" s="83" t="s">
        <v>19</v>
      </c>
      <c r="D221" s="83"/>
      <c r="E221" s="47">
        <v>0</v>
      </c>
      <c r="F221" s="47">
        <v>0</v>
      </c>
      <c r="G221" s="47">
        <v>100</v>
      </c>
      <c r="H221" s="47" t="s">
        <v>269</v>
      </c>
      <c r="I221" s="56" t="s">
        <v>446</v>
      </c>
    </row>
    <row r="222" spans="1:9" ht="55.2" x14ac:dyDescent="0.3">
      <c r="A222" s="17" t="s">
        <v>90</v>
      </c>
      <c r="B222" s="2" t="s">
        <v>92</v>
      </c>
      <c r="C222" s="83" t="s">
        <v>4</v>
      </c>
      <c r="D222" s="83"/>
      <c r="E222" s="47">
        <v>0</v>
      </c>
      <c r="F222" s="47">
        <v>0</v>
      </c>
      <c r="G222" s="47">
        <v>100</v>
      </c>
      <c r="H222" s="47" t="s">
        <v>269</v>
      </c>
      <c r="I222" s="56" t="s">
        <v>446</v>
      </c>
    </row>
    <row r="223" spans="1:9" ht="82.8" x14ac:dyDescent="0.3">
      <c r="A223" s="17" t="s">
        <v>91</v>
      </c>
      <c r="B223" s="2" t="s">
        <v>94</v>
      </c>
      <c r="C223" s="83" t="s">
        <v>19</v>
      </c>
      <c r="D223" s="83"/>
      <c r="E223" s="47">
        <v>0</v>
      </c>
      <c r="F223" s="47">
        <v>0</v>
      </c>
      <c r="G223" s="47">
        <v>100</v>
      </c>
      <c r="H223" s="47" t="s">
        <v>269</v>
      </c>
      <c r="I223" s="56" t="s">
        <v>446</v>
      </c>
    </row>
    <row r="224" spans="1:9" ht="82.8" x14ac:dyDescent="0.3">
      <c r="A224" s="17" t="s">
        <v>93</v>
      </c>
      <c r="B224" s="2" t="s">
        <v>96</v>
      </c>
      <c r="C224" s="83" t="s">
        <v>19</v>
      </c>
      <c r="D224" s="83"/>
      <c r="E224" s="47">
        <v>0</v>
      </c>
      <c r="F224" s="47">
        <v>0</v>
      </c>
      <c r="G224" s="47">
        <v>100</v>
      </c>
      <c r="H224" s="47" t="s">
        <v>269</v>
      </c>
      <c r="I224" s="56" t="s">
        <v>446</v>
      </c>
    </row>
    <row r="225" spans="1:10" ht="55.2" x14ac:dyDescent="0.3">
      <c r="A225" s="17" t="s">
        <v>95</v>
      </c>
      <c r="B225" s="2" t="s">
        <v>98</v>
      </c>
      <c r="C225" s="83" t="s">
        <v>19</v>
      </c>
      <c r="D225" s="83"/>
      <c r="E225" s="47">
        <v>0</v>
      </c>
      <c r="F225" s="47">
        <v>0</v>
      </c>
      <c r="G225" s="47">
        <v>100</v>
      </c>
      <c r="H225" s="60" t="s">
        <v>269</v>
      </c>
      <c r="I225" s="56" t="s">
        <v>446</v>
      </c>
    </row>
    <row r="226" spans="1:10" ht="69" x14ac:dyDescent="0.3">
      <c r="A226" s="17" t="s">
        <v>97</v>
      </c>
      <c r="B226" s="2" t="s">
        <v>432</v>
      </c>
      <c r="C226" s="83" t="s">
        <v>83</v>
      </c>
      <c r="D226" s="83"/>
      <c r="E226" s="47">
        <v>1289</v>
      </c>
      <c r="F226" s="47">
        <v>1202</v>
      </c>
      <c r="G226" s="46">
        <f>E226/F226*100</f>
        <v>107.23793677204658</v>
      </c>
      <c r="H226" s="54" t="s">
        <v>271</v>
      </c>
      <c r="I226" s="63" t="s">
        <v>535</v>
      </c>
      <c r="J226" s="153"/>
    </row>
    <row r="227" spans="1:10" ht="55.2" x14ac:dyDescent="0.3">
      <c r="A227" s="17" t="s">
        <v>99</v>
      </c>
      <c r="B227" s="2" t="s">
        <v>433</v>
      </c>
      <c r="C227" s="83" t="s">
        <v>83</v>
      </c>
      <c r="D227" s="83"/>
      <c r="E227" s="47">
        <v>40</v>
      </c>
      <c r="F227" s="47">
        <v>48</v>
      </c>
      <c r="G227" s="46">
        <f t="shared" ref="G227" si="9">F227/E227*100</f>
        <v>120</v>
      </c>
      <c r="H227" s="47" t="s">
        <v>269</v>
      </c>
      <c r="I227" s="63" t="s">
        <v>536</v>
      </c>
      <c r="J227" s="153"/>
    </row>
    <row r="228" spans="1:10" ht="43.2" customHeight="1" x14ac:dyDescent="0.3">
      <c r="A228" s="74">
        <v>17</v>
      </c>
      <c r="B228" s="149" t="s">
        <v>434</v>
      </c>
      <c r="C228" s="150"/>
      <c r="D228" s="150"/>
      <c r="E228" s="150"/>
      <c r="F228" s="150"/>
      <c r="G228" s="150"/>
      <c r="H228" s="151"/>
      <c r="I228" s="152"/>
    </row>
    <row r="229" spans="1:10" ht="41.4" x14ac:dyDescent="0.3">
      <c r="A229" s="39" t="s">
        <v>260</v>
      </c>
      <c r="B229" s="90" t="s">
        <v>435</v>
      </c>
      <c r="C229" s="90"/>
      <c r="D229" s="3" t="s">
        <v>3</v>
      </c>
      <c r="E229" s="47">
        <v>286.55</v>
      </c>
      <c r="F229" s="47">
        <v>286.55</v>
      </c>
      <c r="G229" s="47">
        <v>100</v>
      </c>
      <c r="H229" s="47" t="s">
        <v>270</v>
      </c>
      <c r="I229" s="56" t="s">
        <v>446</v>
      </c>
    </row>
    <row r="230" spans="1:10" ht="41.4" x14ac:dyDescent="0.3">
      <c r="A230" s="39" t="s">
        <v>455</v>
      </c>
      <c r="B230" s="90" t="s">
        <v>436</v>
      </c>
      <c r="C230" s="90"/>
      <c r="D230" s="3" t="s">
        <v>3</v>
      </c>
      <c r="E230" s="47">
        <v>0</v>
      </c>
      <c r="F230" s="47">
        <v>0</v>
      </c>
      <c r="G230" s="47">
        <v>100</v>
      </c>
      <c r="H230" s="54" t="s">
        <v>271</v>
      </c>
      <c r="I230" s="56" t="s">
        <v>446</v>
      </c>
    </row>
    <row r="231" spans="1:10" s="45" customFormat="1" x14ac:dyDescent="0.3"/>
    <row r="232" spans="1:10" s="45" customFormat="1" x14ac:dyDescent="0.3"/>
    <row r="233" spans="1:10" s="45" customFormat="1" x14ac:dyDescent="0.3"/>
    <row r="234" spans="1:10" s="45" customFormat="1" x14ac:dyDescent="0.3"/>
    <row r="235" spans="1:10" s="45" customFormat="1" x14ac:dyDescent="0.3"/>
    <row r="236" spans="1:10" s="45" customFormat="1" x14ac:dyDescent="0.3"/>
    <row r="237" spans="1:10" s="45" customFormat="1" x14ac:dyDescent="0.3"/>
    <row r="238" spans="1:10" s="45" customFormat="1" x14ac:dyDescent="0.3"/>
    <row r="239" spans="1:10" s="45" customFormat="1" x14ac:dyDescent="0.3"/>
    <row r="240" spans="1:10" s="45" customFormat="1" x14ac:dyDescent="0.3"/>
    <row r="241" s="45" customFormat="1" x14ac:dyDescent="0.3"/>
    <row r="242" s="45" customFormat="1" x14ac:dyDescent="0.3"/>
    <row r="243" s="45" customFormat="1" x14ac:dyDescent="0.3"/>
    <row r="244" s="45" customFormat="1" x14ac:dyDescent="0.3"/>
    <row r="245" s="45" customFormat="1" x14ac:dyDescent="0.3"/>
    <row r="246" s="45" customFormat="1" x14ac:dyDescent="0.3"/>
    <row r="247" s="45" customFormat="1" x14ac:dyDescent="0.3"/>
    <row r="248" s="45" customFormat="1" x14ac:dyDescent="0.3"/>
    <row r="249" s="45" customFormat="1" x14ac:dyDescent="0.3"/>
    <row r="250" s="45" customFormat="1" x14ac:dyDescent="0.3"/>
    <row r="251" s="45" customFormat="1" x14ac:dyDescent="0.3"/>
    <row r="252" s="45" customFormat="1" x14ac:dyDescent="0.3"/>
    <row r="253" s="45" customFormat="1" x14ac:dyDescent="0.3"/>
    <row r="254" s="45" customFormat="1" x14ac:dyDescent="0.3"/>
    <row r="255" s="45" customFormat="1" x14ac:dyDescent="0.3"/>
    <row r="256" s="45" customFormat="1" x14ac:dyDescent="0.3"/>
    <row r="257" s="45" customFormat="1" x14ac:dyDescent="0.3"/>
    <row r="258" s="45" customFormat="1" x14ac:dyDescent="0.3"/>
    <row r="259" s="45" customFormat="1" x14ac:dyDescent="0.3"/>
    <row r="260" s="45" customFormat="1" x14ac:dyDescent="0.3"/>
    <row r="261" s="45" customFormat="1" x14ac:dyDescent="0.3"/>
    <row r="262" s="45" customFormat="1" x14ac:dyDescent="0.3"/>
    <row r="263" s="45" customFormat="1" x14ac:dyDescent="0.3"/>
    <row r="264" s="45" customFormat="1" x14ac:dyDescent="0.3"/>
    <row r="265" s="45" customFormat="1" x14ac:dyDescent="0.3"/>
    <row r="266" s="45" customFormat="1" x14ac:dyDescent="0.3"/>
    <row r="267" s="45" customFormat="1" x14ac:dyDescent="0.3"/>
    <row r="268" s="45" customFormat="1" x14ac:dyDescent="0.3"/>
    <row r="269" s="45" customFormat="1" x14ac:dyDescent="0.3"/>
    <row r="270" s="45" customFormat="1" x14ac:dyDescent="0.3"/>
    <row r="271" s="45" customFormat="1" x14ac:dyDescent="0.3"/>
    <row r="272" s="45" customFormat="1" x14ac:dyDescent="0.3"/>
    <row r="273" s="45" customFormat="1" x14ac:dyDescent="0.3"/>
    <row r="274" s="45" customFormat="1" x14ac:dyDescent="0.3"/>
    <row r="275" s="45" customFormat="1" x14ac:dyDescent="0.3"/>
    <row r="276" s="45" customFormat="1" x14ac:dyDescent="0.3"/>
    <row r="277" s="45" customFormat="1" x14ac:dyDescent="0.3"/>
    <row r="278" s="45" customFormat="1" x14ac:dyDescent="0.3"/>
    <row r="279" s="45" customFormat="1" x14ac:dyDescent="0.3"/>
    <row r="280" s="45" customFormat="1" x14ac:dyDescent="0.3"/>
    <row r="281" s="45" customFormat="1" x14ac:dyDescent="0.3"/>
    <row r="282" s="45" customFormat="1" x14ac:dyDescent="0.3"/>
    <row r="283" s="45" customFormat="1" x14ac:dyDescent="0.3"/>
    <row r="284" s="45" customFormat="1" x14ac:dyDescent="0.3"/>
    <row r="285" s="45" customFormat="1" x14ac:dyDescent="0.3"/>
    <row r="286" s="45" customFormat="1" x14ac:dyDescent="0.3"/>
    <row r="287" s="45" customFormat="1" x14ac:dyDescent="0.3"/>
    <row r="288" s="45" customFormat="1" x14ac:dyDescent="0.3"/>
    <row r="289" s="45" customFormat="1" x14ac:dyDescent="0.3"/>
    <row r="290" s="45" customFormat="1" x14ac:dyDescent="0.3"/>
    <row r="291" s="45" customFormat="1" x14ac:dyDescent="0.3"/>
    <row r="292" s="45" customFormat="1" x14ac:dyDescent="0.3"/>
    <row r="293" s="45" customFormat="1" x14ac:dyDescent="0.3"/>
    <row r="294" s="45" customFormat="1" x14ac:dyDescent="0.3"/>
    <row r="295" s="45" customFormat="1" x14ac:dyDescent="0.3"/>
    <row r="296" s="45" customFormat="1" x14ac:dyDescent="0.3"/>
    <row r="297" s="45" customFormat="1" x14ac:dyDescent="0.3"/>
    <row r="298" s="45" customFormat="1" x14ac:dyDescent="0.3"/>
    <row r="299" s="45" customFormat="1" x14ac:dyDescent="0.3"/>
    <row r="300" s="45" customFormat="1" x14ac:dyDescent="0.3"/>
    <row r="301" s="45" customFormat="1" x14ac:dyDescent="0.3"/>
    <row r="302" s="45" customFormat="1" x14ac:dyDescent="0.3"/>
    <row r="303" s="45" customFormat="1" x14ac:dyDescent="0.3"/>
    <row r="304" s="45" customFormat="1" x14ac:dyDescent="0.3"/>
    <row r="305" s="45" customFormat="1" x14ac:dyDescent="0.3"/>
    <row r="306" s="45" customFormat="1" x14ac:dyDescent="0.3"/>
    <row r="307" s="45" customFormat="1" x14ac:dyDescent="0.3"/>
    <row r="308" s="45" customFormat="1" x14ac:dyDescent="0.3"/>
    <row r="309" s="45" customFormat="1" x14ac:dyDescent="0.3"/>
    <row r="310" s="45" customFormat="1" x14ac:dyDescent="0.3"/>
    <row r="311" s="45" customFormat="1" x14ac:dyDescent="0.3"/>
    <row r="312" s="45" customFormat="1" x14ac:dyDescent="0.3"/>
    <row r="313" s="45" customFormat="1" x14ac:dyDescent="0.3"/>
    <row r="314" s="45" customFormat="1" x14ac:dyDescent="0.3"/>
    <row r="315" s="45" customFormat="1" x14ac:dyDescent="0.3"/>
    <row r="316" s="45" customFormat="1" x14ac:dyDescent="0.3"/>
    <row r="317" s="45" customFormat="1" x14ac:dyDescent="0.3"/>
    <row r="318" s="45" customFormat="1" x14ac:dyDescent="0.3"/>
    <row r="319" s="45" customFormat="1" x14ac:dyDescent="0.3"/>
    <row r="320" s="45" customFormat="1" x14ac:dyDescent="0.3"/>
    <row r="321" s="45" customFormat="1" x14ac:dyDescent="0.3"/>
    <row r="322" s="45" customFormat="1" x14ac:dyDescent="0.3"/>
    <row r="323" s="45" customFormat="1" x14ac:dyDescent="0.3"/>
    <row r="324" s="45" customFormat="1" x14ac:dyDescent="0.3"/>
    <row r="325" s="45" customFormat="1" x14ac:dyDescent="0.3"/>
    <row r="326" s="45" customFormat="1" x14ac:dyDescent="0.3"/>
    <row r="327" s="45" customFormat="1" x14ac:dyDescent="0.3"/>
    <row r="328" s="45" customFormat="1" x14ac:dyDescent="0.3"/>
    <row r="329" s="45" customFormat="1" x14ac:dyDescent="0.3"/>
    <row r="330" s="45" customFormat="1" x14ac:dyDescent="0.3"/>
    <row r="331" s="45" customFormat="1" x14ac:dyDescent="0.3"/>
    <row r="332" s="45" customFormat="1" x14ac:dyDescent="0.3"/>
    <row r="333" s="45" customFormat="1" x14ac:dyDescent="0.3"/>
    <row r="334" s="45" customFormat="1" x14ac:dyDescent="0.3"/>
    <row r="335" s="45" customFormat="1" x14ac:dyDescent="0.3"/>
    <row r="336" s="45" customFormat="1" x14ac:dyDescent="0.3"/>
    <row r="337" s="45" customFormat="1" x14ac:dyDescent="0.3"/>
    <row r="338" s="45" customFormat="1" x14ac:dyDescent="0.3"/>
    <row r="339" s="45" customFormat="1" x14ac:dyDescent="0.3"/>
    <row r="340" s="45" customFormat="1" x14ac:dyDescent="0.3"/>
    <row r="341" s="45" customFormat="1" x14ac:dyDescent="0.3"/>
    <row r="342" s="45" customFormat="1" x14ac:dyDescent="0.3"/>
    <row r="343" s="45" customFormat="1" x14ac:dyDescent="0.3"/>
    <row r="344" s="45" customFormat="1" x14ac:dyDescent="0.3"/>
    <row r="345" s="45" customFormat="1" x14ac:dyDescent="0.3"/>
    <row r="346" s="45" customFormat="1" x14ac:dyDescent="0.3"/>
    <row r="347" s="45" customFormat="1" x14ac:dyDescent="0.3"/>
    <row r="348" s="45" customFormat="1" x14ac:dyDescent="0.3"/>
    <row r="349" s="45" customFormat="1" x14ac:dyDescent="0.3"/>
    <row r="350" s="45" customFormat="1" x14ac:dyDescent="0.3"/>
    <row r="351" s="45" customFormat="1" x14ac:dyDescent="0.3"/>
    <row r="352" s="45" customFormat="1" x14ac:dyDescent="0.3"/>
    <row r="353" s="45" customFormat="1" x14ac:dyDescent="0.3"/>
    <row r="354" s="45" customFormat="1" x14ac:dyDescent="0.3"/>
    <row r="355" s="45" customFormat="1" x14ac:dyDescent="0.3"/>
    <row r="356" s="45" customFormat="1" x14ac:dyDescent="0.3"/>
    <row r="357" s="45" customFormat="1" x14ac:dyDescent="0.3"/>
    <row r="358" s="45" customFormat="1" x14ac:dyDescent="0.3"/>
    <row r="359" s="45" customFormat="1" x14ac:dyDescent="0.3"/>
    <row r="360" s="45" customFormat="1" x14ac:dyDescent="0.3"/>
    <row r="361" s="45" customFormat="1" x14ac:dyDescent="0.3"/>
    <row r="362" s="45" customFormat="1" x14ac:dyDescent="0.3"/>
    <row r="363" s="45" customFormat="1" x14ac:dyDescent="0.3"/>
    <row r="364" s="45" customFormat="1" x14ac:dyDescent="0.3"/>
    <row r="365" s="45" customFormat="1" x14ac:dyDescent="0.3"/>
    <row r="366" s="45" customFormat="1" x14ac:dyDescent="0.3"/>
    <row r="367" s="45" customFormat="1" x14ac:dyDescent="0.3"/>
    <row r="368" s="45" customFormat="1" x14ac:dyDescent="0.3"/>
    <row r="369" s="45" customFormat="1" x14ac:dyDescent="0.3"/>
    <row r="370" s="45" customFormat="1" x14ac:dyDescent="0.3"/>
    <row r="371" s="45" customFormat="1" x14ac:dyDescent="0.3"/>
    <row r="372" s="45" customFormat="1" x14ac:dyDescent="0.3"/>
    <row r="373" s="45" customFormat="1" x14ac:dyDescent="0.3"/>
    <row r="374" s="45" customFormat="1" x14ac:dyDescent="0.3"/>
    <row r="375" s="45" customFormat="1" x14ac:dyDescent="0.3"/>
    <row r="376" s="45" customFormat="1" x14ac:dyDescent="0.3"/>
    <row r="377" s="45" customFormat="1" x14ac:dyDescent="0.3"/>
    <row r="378" s="45" customFormat="1" x14ac:dyDescent="0.3"/>
    <row r="379" s="45" customFormat="1" x14ac:dyDescent="0.3"/>
    <row r="380" s="45" customFormat="1" x14ac:dyDescent="0.3"/>
    <row r="381" s="45" customFormat="1" x14ac:dyDescent="0.3"/>
    <row r="382" s="45" customFormat="1" x14ac:dyDescent="0.3"/>
    <row r="383" s="45" customFormat="1" x14ac:dyDescent="0.3"/>
    <row r="384" s="45" customFormat="1" x14ac:dyDescent="0.3"/>
    <row r="385" s="45" customFormat="1" x14ac:dyDescent="0.3"/>
    <row r="386" s="45" customFormat="1" x14ac:dyDescent="0.3"/>
    <row r="387" s="45" customFormat="1" x14ac:dyDescent="0.3"/>
    <row r="388" s="45" customFormat="1" x14ac:dyDescent="0.3"/>
    <row r="389" s="45" customFormat="1" x14ac:dyDescent="0.3"/>
    <row r="390" s="45" customFormat="1" x14ac:dyDescent="0.3"/>
    <row r="391" s="45" customFormat="1" x14ac:dyDescent="0.3"/>
    <row r="392" s="45" customFormat="1" x14ac:dyDescent="0.3"/>
    <row r="393" s="45" customFormat="1" x14ac:dyDescent="0.3"/>
    <row r="394" s="45" customFormat="1" x14ac:dyDescent="0.3"/>
    <row r="395" s="45" customFormat="1" x14ac:dyDescent="0.3"/>
    <row r="396" s="45" customFormat="1" x14ac:dyDescent="0.3"/>
    <row r="397" s="45" customFormat="1" x14ac:dyDescent="0.3"/>
    <row r="398" s="45" customFormat="1" x14ac:dyDescent="0.3"/>
    <row r="399" s="45" customFormat="1" x14ac:dyDescent="0.3"/>
    <row r="400" s="45" customFormat="1" x14ac:dyDescent="0.3"/>
    <row r="401" s="45" customFormat="1" x14ac:dyDescent="0.3"/>
    <row r="402" s="45" customFormat="1" x14ac:dyDescent="0.3"/>
    <row r="403" s="45" customFormat="1" x14ac:dyDescent="0.3"/>
    <row r="404" s="45" customFormat="1" x14ac:dyDescent="0.3"/>
    <row r="405" s="45" customFormat="1" x14ac:dyDescent="0.3"/>
    <row r="406" s="45" customFormat="1" x14ac:dyDescent="0.3"/>
    <row r="407" s="45" customFormat="1" x14ac:dyDescent="0.3"/>
    <row r="408" s="45" customFormat="1" x14ac:dyDescent="0.3"/>
    <row r="409" s="45" customFormat="1" x14ac:dyDescent="0.3"/>
    <row r="410" s="45" customFormat="1" x14ac:dyDescent="0.3"/>
    <row r="411" s="45" customFormat="1" x14ac:dyDescent="0.3"/>
    <row r="412" s="45" customFormat="1" x14ac:dyDescent="0.3"/>
    <row r="413" s="45" customFormat="1" x14ac:dyDescent="0.3"/>
    <row r="414" s="45" customFormat="1" x14ac:dyDescent="0.3"/>
    <row r="415" s="45" customFormat="1" x14ac:dyDescent="0.3"/>
    <row r="416" s="45" customFormat="1" x14ac:dyDescent="0.3"/>
    <row r="417" s="45" customFormat="1" x14ac:dyDescent="0.3"/>
    <row r="418" s="45" customFormat="1" x14ac:dyDescent="0.3"/>
    <row r="419" s="45" customFormat="1" x14ac:dyDescent="0.3"/>
    <row r="420" s="45" customFormat="1" x14ac:dyDescent="0.3"/>
    <row r="421" s="45" customFormat="1" x14ac:dyDescent="0.3"/>
    <row r="422" s="45" customFormat="1" x14ac:dyDescent="0.3"/>
    <row r="423" s="45" customFormat="1" x14ac:dyDescent="0.3"/>
    <row r="424" s="45" customFormat="1" x14ac:dyDescent="0.3"/>
    <row r="425" s="45" customFormat="1" x14ac:dyDescent="0.3"/>
    <row r="426" s="45" customFormat="1" x14ac:dyDescent="0.3"/>
    <row r="427" s="45" customFormat="1" x14ac:dyDescent="0.3"/>
    <row r="428" s="45" customFormat="1" x14ac:dyDescent="0.3"/>
    <row r="429" s="45" customFormat="1" x14ac:dyDescent="0.3"/>
    <row r="430" s="45" customFormat="1" x14ac:dyDescent="0.3"/>
    <row r="431" s="45" customFormat="1" x14ac:dyDescent="0.3"/>
    <row r="432" s="45" customFormat="1" x14ac:dyDescent="0.3"/>
    <row r="433" s="45" customFormat="1" x14ac:dyDescent="0.3"/>
    <row r="434" s="45" customFormat="1" x14ac:dyDescent="0.3"/>
    <row r="435" s="45" customFormat="1" x14ac:dyDescent="0.3"/>
    <row r="436" s="45" customFormat="1" x14ac:dyDescent="0.3"/>
    <row r="437" s="45" customFormat="1" x14ac:dyDescent="0.3"/>
    <row r="438" s="45" customFormat="1" x14ac:dyDescent="0.3"/>
    <row r="439" s="45" customFormat="1" x14ac:dyDescent="0.3"/>
    <row r="440" s="45" customFormat="1" x14ac:dyDescent="0.3"/>
    <row r="441" s="45" customFormat="1" x14ac:dyDescent="0.3"/>
    <row r="442" s="45" customFormat="1" x14ac:dyDescent="0.3"/>
    <row r="443" s="45" customFormat="1" x14ac:dyDescent="0.3"/>
    <row r="444" s="45" customFormat="1" x14ac:dyDescent="0.3"/>
    <row r="445" s="45" customFormat="1" x14ac:dyDescent="0.3"/>
    <row r="446" s="45" customFormat="1" x14ac:dyDescent="0.3"/>
    <row r="447" s="45" customFormat="1" x14ac:dyDescent="0.3"/>
    <row r="448" s="45" customFormat="1" x14ac:dyDescent="0.3"/>
    <row r="449" s="45" customFormat="1" x14ac:dyDescent="0.3"/>
    <row r="450" s="45" customFormat="1" x14ac:dyDescent="0.3"/>
    <row r="451" s="45" customFormat="1" x14ac:dyDescent="0.3"/>
    <row r="452" s="45" customFormat="1" x14ac:dyDescent="0.3"/>
    <row r="453" s="45" customFormat="1" x14ac:dyDescent="0.3"/>
    <row r="454" s="45" customFormat="1" x14ac:dyDescent="0.3"/>
    <row r="455" s="45" customFormat="1" x14ac:dyDescent="0.3"/>
    <row r="456" s="45" customFormat="1" x14ac:dyDescent="0.3"/>
    <row r="457" s="45" customFormat="1" x14ac:dyDescent="0.3"/>
    <row r="458" s="45" customFormat="1" x14ac:dyDescent="0.3"/>
    <row r="459" s="45" customFormat="1" x14ac:dyDescent="0.3"/>
    <row r="460" s="45" customFormat="1" x14ac:dyDescent="0.3"/>
    <row r="461" s="45" customFormat="1" x14ac:dyDescent="0.3"/>
    <row r="462" s="45" customFormat="1" x14ac:dyDescent="0.3"/>
    <row r="463" s="45" customFormat="1" x14ac:dyDescent="0.3"/>
    <row r="464" s="45" customFormat="1" x14ac:dyDescent="0.3"/>
    <row r="465" s="45" customFormat="1" x14ac:dyDescent="0.3"/>
    <row r="466" s="45" customFormat="1" x14ac:dyDescent="0.3"/>
    <row r="467" s="45" customFormat="1" x14ac:dyDescent="0.3"/>
    <row r="468" s="45" customFormat="1" x14ac:dyDescent="0.3"/>
    <row r="469" s="45" customFormat="1" x14ac:dyDescent="0.3"/>
    <row r="470" s="45" customFormat="1" x14ac:dyDescent="0.3"/>
    <row r="471" s="45" customFormat="1" x14ac:dyDescent="0.3"/>
    <row r="472" s="45" customFormat="1" x14ac:dyDescent="0.3"/>
    <row r="473" s="45" customFormat="1" x14ac:dyDescent="0.3"/>
    <row r="474" s="45" customFormat="1" x14ac:dyDescent="0.3"/>
    <row r="475" s="45" customFormat="1" x14ac:dyDescent="0.3"/>
    <row r="476" s="45" customFormat="1" x14ac:dyDescent="0.3"/>
    <row r="477" s="45" customFormat="1" x14ac:dyDescent="0.3"/>
    <row r="478" s="45" customFormat="1" x14ac:dyDescent="0.3"/>
    <row r="479" s="45" customFormat="1" x14ac:dyDescent="0.3"/>
    <row r="480" s="45" customFormat="1" x14ac:dyDescent="0.3"/>
    <row r="481" s="45" customFormat="1" x14ac:dyDescent="0.3"/>
    <row r="482" s="45" customFormat="1" x14ac:dyDescent="0.3"/>
    <row r="483" s="45" customFormat="1" x14ac:dyDescent="0.3"/>
    <row r="484" s="45" customFormat="1" x14ac:dyDescent="0.3"/>
    <row r="485" s="45" customFormat="1" x14ac:dyDescent="0.3"/>
    <row r="486" s="45" customFormat="1" x14ac:dyDescent="0.3"/>
    <row r="487" s="45" customFormat="1" x14ac:dyDescent="0.3"/>
    <row r="488" s="45" customFormat="1" x14ac:dyDescent="0.3"/>
    <row r="489" s="45" customFormat="1" x14ac:dyDescent="0.3"/>
    <row r="490" s="45" customFormat="1" x14ac:dyDescent="0.3"/>
    <row r="491" s="45" customFormat="1" x14ac:dyDescent="0.3"/>
    <row r="492" s="45" customFormat="1" x14ac:dyDescent="0.3"/>
    <row r="493" s="45" customFormat="1" x14ac:dyDescent="0.3"/>
    <row r="494" s="45" customFormat="1" x14ac:dyDescent="0.3"/>
    <row r="495" s="45" customFormat="1" x14ac:dyDescent="0.3"/>
    <row r="496" s="45" customFormat="1" x14ac:dyDescent="0.3"/>
    <row r="497" s="45" customFormat="1" x14ac:dyDescent="0.3"/>
    <row r="498" s="45" customFormat="1" x14ac:dyDescent="0.3"/>
    <row r="499" s="45" customFormat="1" x14ac:dyDescent="0.3"/>
    <row r="500" s="45" customFormat="1" x14ac:dyDescent="0.3"/>
    <row r="501" s="45" customFormat="1" x14ac:dyDescent="0.3"/>
    <row r="502" s="45" customFormat="1" x14ac:dyDescent="0.3"/>
    <row r="503" s="45" customFormat="1" x14ac:dyDescent="0.3"/>
    <row r="504" s="45" customFormat="1" x14ac:dyDescent="0.3"/>
    <row r="505" s="45" customFormat="1" x14ac:dyDescent="0.3"/>
    <row r="506" s="45" customFormat="1" x14ac:dyDescent="0.3"/>
    <row r="507" s="45" customFormat="1" x14ac:dyDescent="0.3"/>
    <row r="508" s="45" customFormat="1" x14ac:dyDescent="0.3"/>
    <row r="509" s="45" customFormat="1" x14ac:dyDescent="0.3"/>
    <row r="510" s="45" customFormat="1" x14ac:dyDescent="0.3"/>
    <row r="511" s="45" customFormat="1" x14ac:dyDescent="0.3"/>
    <row r="512" s="45" customFormat="1" x14ac:dyDescent="0.3"/>
    <row r="513" s="45" customFormat="1" x14ac:dyDescent="0.3"/>
    <row r="514" s="45" customFormat="1" x14ac:dyDescent="0.3"/>
    <row r="515" s="45" customFormat="1" x14ac:dyDescent="0.3"/>
    <row r="516" s="45" customFormat="1" x14ac:dyDescent="0.3"/>
    <row r="517" s="45" customFormat="1" x14ac:dyDescent="0.3"/>
    <row r="518" s="45" customFormat="1" x14ac:dyDescent="0.3"/>
    <row r="519" s="45" customFormat="1" x14ac:dyDescent="0.3"/>
    <row r="520" s="45" customFormat="1" x14ac:dyDescent="0.3"/>
    <row r="521" s="45" customFormat="1" x14ac:dyDescent="0.3"/>
    <row r="522" s="45" customFormat="1" x14ac:dyDescent="0.3"/>
    <row r="523" s="45" customFormat="1" x14ac:dyDescent="0.3"/>
    <row r="524" s="45" customFormat="1" x14ac:dyDescent="0.3"/>
    <row r="525" s="45" customFormat="1" x14ac:dyDescent="0.3"/>
    <row r="526" s="45" customFormat="1" x14ac:dyDescent="0.3"/>
    <row r="527" s="45" customFormat="1" x14ac:dyDescent="0.3"/>
    <row r="528" s="45" customFormat="1" x14ac:dyDescent="0.3"/>
    <row r="529" s="45" customFormat="1" x14ac:dyDescent="0.3"/>
    <row r="530" s="45" customFormat="1" x14ac:dyDescent="0.3"/>
    <row r="531" s="45" customFormat="1" x14ac:dyDescent="0.3"/>
    <row r="532" s="45" customFormat="1" x14ac:dyDescent="0.3"/>
    <row r="533" s="45" customFormat="1" x14ac:dyDescent="0.3"/>
    <row r="534" s="45" customFormat="1" x14ac:dyDescent="0.3"/>
    <row r="535" s="45" customFormat="1" x14ac:dyDescent="0.3"/>
    <row r="536" s="45" customFormat="1" x14ac:dyDescent="0.3"/>
    <row r="537" s="45" customFormat="1" x14ac:dyDescent="0.3"/>
    <row r="538" s="45" customFormat="1" x14ac:dyDescent="0.3"/>
    <row r="539" s="45" customFormat="1" x14ac:dyDescent="0.3"/>
    <row r="540" s="45" customFormat="1" x14ac:dyDescent="0.3"/>
    <row r="541" s="45" customFormat="1" x14ac:dyDescent="0.3"/>
    <row r="542" s="45" customFormat="1" x14ac:dyDescent="0.3"/>
    <row r="543" s="45" customFormat="1" x14ac:dyDescent="0.3"/>
    <row r="544" s="45" customFormat="1" x14ac:dyDescent="0.3"/>
    <row r="545" s="45" customFormat="1" x14ac:dyDescent="0.3"/>
    <row r="546" s="45" customFormat="1" x14ac:dyDescent="0.3"/>
    <row r="547" s="45" customFormat="1" x14ac:dyDescent="0.3"/>
    <row r="548" s="45" customFormat="1" x14ac:dyDescent="0.3"/>
    <row r="549" s="45" customFormat="1" x14ac:dyDescent="0.3"/>
    <row r="550" s="45" customFormat="1" x14ac:dyDescent="0.3"/>
    <row r="551" s="45" customFormat="1" x14ac:dyDescent="0.3"/>
    <row r="552" s="45" customFormat="1" x14ac:dyDescent="0.3"/>
    <row r="553" s="45" customFormat="1" x14ac:dyDescent="0.3"/>
    <row r="554" s="45" customFormat="1" x14ac:dyDescent="0.3"/>
    <row r="555" s="45" customFormat="1" x14ac:dyDescent="0.3"/>
    <row r="556" s="45" customFormat="1" x14ac:dyDescent="0.3"/>
    <row r="557" s="45" customFormat="1" x14ac:dyDescent="0.3"/>
    <row r="558" s="45" customFormat="1" x14ac:dyDescent="0.3"/>
    <row r="559" s="45" customFormat="1" x14ac:dyDescent="0.3"/>
    <row r="560" s="45" customFormat="1" x14ac:dyDescent="0.3"/>
    <row r="561" s="45" customFormat="1" x14ac:dyDescent="0.3"/>
    <row r="562" s="45" customFormat="1" x14ac:dyDescent="0.3"/>
    <row r="563" s="45" customFormat="1" x14ac:dyDescent="0.3"/>
    <row r="564" s="45" customFormat="1" x14ac:dyDescent="0.3"/>
    <row r="565" s="45" customFormat="1" x14ac:dyDescent="0.3"/>
    <row r="566" s="45" customFormat="1" x14ac:dyDescent="0.3"/>
    <row r="567" s="45" customFormat="1" x14ac:dyDescent="0.3"/>
    <row r="568" s="45" customFormat="1" x14ac:dyDescent="0.3"/>
    <row r="569" s="45" customFormat="1" x14ac:dyDescent="0.3"/>
    <row r="570" s="45" customFormat="1" x14ac:dyDescent="0.3"/>
    <row r="571" s="45" customFormat="1" x14ac:dyDescent="0.3"/>
    <row r="572" s="45" customFormat="1" x14ac:dyDescent="0.3"/>
    <row r="573" s="45" customFormat="1" x14ac:dyDescent="0.3"/>
    <row r="574" s="45" customFormat="1" x14ac:dyDescent="0.3"/>
    <row r="575" s="45" customFormat="1" x14ac:dyDescent="0.3"/>
    <row r="576" s="45" customFormat="1" x14ac:dyDescent="0.3"/>
    <row r="577" s="45" customFormat="1" x14ac:dyDescent="0.3"/>
    <row r="578" s="45" customFormat="1" x14ac:dyDescent="0.3"/>
    <row r="579" s="45" customFormat="1" x14ac:dyDescent="0.3"/>
    <row r="580" s="45" customFormat="1" x14ac:dyDescent="0.3"/>
    <row r="581" s="45" customFormat="1" x14ac:dyDescent="0.3"/>
    <row r="582" s="45" customFormat="1" x14ac:dyDescent="0.3"/>
    <row r="583" s="45" customFormat="1" x14ac:dyDescent="0.3"/>
    <row r="584" s="45" customFormat="1" x14ac:dyDescent="0.3"/>
    <row r="585" s="45" customFormat="1" x14ac:dyDescent="0.3"/>
    <row r="586" s="45" customFormat="1" x14ac:dyDescent="0.3"/>
    <row r="587" s="45" customFormat="1" x14ac:dyDescent="0.3"/>
    <row r="588" s="45" customFormat="1" x14ac:dyDescent="0.3"/>
    <row r="589" s="45" customFormat="1" x14ac:dyDescent="0.3"/>
    <row r="590" s="45" customFormat="1" x14ac:dyDescent="0.3"/>
    <row r="591" s="45" customFormat="1" x14ac:dyDescent="0.3"/>
    <row r="592" s="45" customFormat="1" x14ac:dyDescent="0.3"/>
    <row r="593" s="45" customFormat="1" x14ac:dyDescent="0.3"/>
    <row r="594" s="45" customFormat="1" x14ac:dyDescent="0.3"/>
    <row r="595" s="45" customFormat="1" x14ac:dyDescent="0.3"/>
    <row r="596" s="45" customFormat="1" x14ac:dyDescent="0.3"/>
    <row r="597" s="45" customFormat="1" x14ac:dyDescent="0.3"/>
    <row r="598" s="45" customFormat="1" x14ac:dyDescent="0.3"/>
    <row r="599" s="45" customFormat="1" x14ac:dyDescent="0.3"/>
    <row r="600" s="45" customFormat="1" x14ac:dyDescent="0.3"/>
    <row r="601" s="45" customFormat="1" x14ac:dyDescent="0.3"/>
    <row r="602" s="45" customFormat="1" x14ac:dyDescent="0.3"/>
    <row r="603" s="45" customFormat="1" x14ac:dyDescent="0.3"/>
    <row r="604" s="45" customFormat="1" x14ac:dyDescent="0.3"/>
    <row r="605" s="45" customFormat="1" x14ac:dyDescent="0.3"/>
    <row r="606" s="45" customFormat="1" x14ac:dyDescent="0.3"/>
    <row r="607" s="45" customFormat="1" x14ac:dyDescent="0.3"/>
    <row r="608" s="45" customFormat="1" x14ac:dyDescent="0.3"/>
    <row r="609" s="45" customFormat="1" x14ac:dyDescent="0.3"/>
    <row r="610" s="45" customFormat="1" x14ac:dyDescent="0.3"/>
    <row r="611" s="45" customFormat="1" x14ac:dyDescent="0.3"/>
    <row r="612" s="45" customFormat="1" x14ac:dyDescent="0.3"/>
    <row r="613" s="45" customFormat="1" x14ac:dyDescent="0.3"/>
    <row r="614" s="45" customFormat="1" x14ac:dyDescent="0.3"/>
    <row r="615" s="45" customFormat="1" x14ac:dyDescent="0.3"/>
    <row r="616" s="45" customFormat="1" x14ac:dyDescent="0.3"/>
    <row r="617" s="45" customFormat="1" x14ac:dyDescent="0.3"/>
    <row r="618" s="45" customFormat="1" x14ac:dyDescent="0.3"/>
    <row r="619" s="45" customFormat="1" x14ac:dyDescent="0.3"/>
    <row r="620" s="45" customFormat="1" x14ac:dyDescent="0.3"/>
    <row r="621" s="45" customFormat="1" x14ac:dyDescent="0.3"/>
    <row r="622" s="45" customFormat="1" x14ac:dyDescent="0.3"/>
    <row r="623" s="45" customFormat="1" x14ac:dyDescent="0.3"/>
    <row r="624" s="45" customFormat="1" x14ac:dyDescent="0.3"/>
    <row r="625" s="45" customFormat="1" x14ac:dyDescent="0.3"/>
    <row r="626" s="45" customFormat="1" x14ac:dyDescent="0.3"/>
    <row r="627" s="45" customFormat="1" x14ac:dyDescent="0.3"/>
    <row r="628" s="45" customFormat="1" x14ac:dyDescent="0.3"/>
    <row r="629" s="45" customFormat="1" x14ac:dyDescent="0.3"/>
    <row r="630" s="45" customFormat="1" x14ac:dyDescent="0.3"/>
    <row r="631" s="45" customFormat="1" x14ac:dyDescent="0.3"/>
    <row r="632" s="45" customFormat="1" x14ac:dyDescent="0.3"/>
    <row r="633" s="45" customFormat="1" x14ac:dyDescent="0.3"/>
    <row r="634" s="45" customFormat="1" x14ac:dyDescent="0.3"/>
    <row r="635" s="45" customFormat="1" x14ac:dyDescent="0.3"/>
    <row r="636" s="45" customFormat="1" x14ac:dyDescent="0.3"/>
    <row r="637" s="45" customFormat="1" x14ac:dyDescent="0.3"/>
    <row r="638" s="45" customFormat="1" x14ac:dyDescent="0.3"/>
    <row r="639" s="45" customFormat="1" x14ac:dyDescent="0.3"/>
    <row r="640" s="45" customFormat="1" x14ac:dyDescent="0.3"/>
    <row r="641" s="45" customFormat="1" x14ac:dyDescent="0.3"/>
    <row r="642" s="45" customFormat="1" x14ac:dyDescent="0.3"/>
    <row r="643" s="45" customFormat="1" x14ac:dyDescent="0.3"/>
    <row r="644" s="45" customFormat="1" x14ac:dyDescent="0.3"/>
    <row r="645" s="45" customFormat="1" x14ac:dyDescent="0.3"/>
    <row r="646" s="45" customFormat="1" x14ac:dyDescent="0.3"/>
    <row r="647" s="45" customFormat="1" x14ac:dyDescent="0.3"/>
    <row r="648" s="45" customFormat="1" x14ac:dyDescent="0.3"/>
    <row r="649" s="45" customFormat="1" x14ac:dyDescent="0.3"/>
    <row r="650" s="45" customFormat="1" x14ac:dyDescent="0.3"/>
    <row r="651" s="45" customFormat="1" x14ac:dyDescent="0.3"/>
    <row r="652" s="45" customFormat="1" x14ac:dyDescent="0.3"/>
    <row r="653" s="45" customFormat="1" x14ac:dyDescent="0.3"/>
    <row r="654" s="45" customFormat="1" x14ac:dyDescent="0.3"/>
    <row r="655" s="45" customFormat="1" x14ac:dyDescent="0.3"/>
    <row r="656" s="45" customFormat="1" x14ac:dyDescent="0.3"/>
    <row r="657" s="45" customFormat="1" x14ac:dyDescent="0.3"/>
    <row r="658" s="45" customFormat="1" x14ac:dyDescent="0.3"/>
    <row r="659" s="45" customFormat="1" x14ac:dyDescent="0.3"/>
    <row r="660" s="45" customFormat="1" x14ac:dyDescent="0.3"/>
    <row r="661" s="45" customFormat="1" x14ac:dyDescent="0.3"/>
    <row r="662" s="45" customFormat="1" x14ac:dyDescent="0.3"/>
    <row r="663" s="45" customFormat="1" x14ac:dyDescent="0.3"/>
    <row r="664" s="45" customFormat="1" x14ac:dyDescent="0.3"/>
    <row r="665" s="45" customFormat="1" x14ac:dyDescent="0.3"/>
    <row r="666" s="45" customFormat="1" x14ac:dyDescent="0.3"/>
    <row r="667" s="45" customFormat="1" x14ac:dyDescent="0.3"/>
    <row r="668" s="45" customFormat="1" x14ac:dyDescent="0.3"/>
    <row r="669" s="45" customFormat="1" x14ac:dyDescent="0.3"/>
    <row r="670" s="45" customFormat="1" x14ac:dyDescent="0.3"/>
    <row r="671" s="45" customFormat="1" x14ac:dyDescent="0.3"/>
    <row r="672" s="45" customFormat="1" x14ac:dyDescent="0.3"/>
    <row r="673" s="45" customFormat="1" x14ac:dyDescent="0.3"/>
    <row r="674" s="45" customFormat="1" x14ac:dyDescent="0.3"/>
    <row r="675" s="45" customFormat="1" x14ac:dyDescent="0.3"/>
    <row r="676" s="45" customFormat="1" x14ac:dyDescent="0.3"/>
    <row r="677" s="45" customFormat="1" x14ac:dyDescent="0.3"/>
    <row r="678" s="45" customFormat="1" x14ac:dyDescent="0.3"/>
    <row r="679" s="45" customFormat="1" x14ac:dyDescent="0.3"/>
    <row r="680" s="45" customFormat="1" x14ac:dyDescent="0.3"/>
    <row r="681" s="45" customFormat="1" x14ac:dyDescent="0.3"/>
    <row r="682" s="45" customFormat="1" x14ac:dyDescent="0.3"/>
    <row r="683" s="45" customFormat="1" x14ac:dyDescent="0.3"/>
    <row r="684" s="45" customFormat="1" x14ac:dyDescent="0.3"/>
    <row r="685" s="45" customFormat="1" x14ac:dyDescent="0.3"/>
    <row r="686" s="45" customFormat="1" x14ac:dyDescent="0.3"/>
    <row r="687" s="45" customFormat="1" x14ac:dyDescent="0.3"/>
    <row r="688" s="45" customFormat="1" x14ac:dyDescent="0.3"/>
    <row r="689" s="45" customFormat="1" x14ac:dyDescent="0.3"/>
    <row r="690" s="45" customFormat="1" x14ac:dyDescent="0.3"/>
    <row r="691" s="45" customFormat="1" x14ac:dyDescent="0.3"/>
    <row r="692" s="45" customFormat="1" x14ac:dyDescent="0.3"/>
    <row r="693" s="45" customFormat="1" x14ac:dyDescent="0.3"/>
    <row r="694" s="45" customFormat="1" x14ac:dyDescent="0.3"/>
    <row r="695" s="45" customFormat="1" x14ac:dyDescent="0.3"/>
    <row r="696" s="45" customFormat="1" x14ac:dyDescent="0.3"/>
    <row r="697" s="45" customFormat="1" x14ac:dyDescent="0.3"/>
    <row r="698" s="45" customFormat="1" x14ac:dyDescent="0.3"/>
    <row r="699" s="45" customFormat="1" x14ac:dyDescent="0.3"/>
    <row r="700" s="45" customFormat="1" x14ac:dyDescent="0.3"/>
    <row r="701" s="45" customFormat="1" x14ac:dyDescent="0.3"/>
    <row r="702" s="45" customFormat="1" x14ac:dyDescent="0.3"/>
    <row r="703" s="45" customFormat="1" x14ac:dyDescent="0.3"/>
    <row r="704" s="45" customFormat="1" x14ac:dyDescent="0.3"/>
    <row r="705" s="45" customFormat="1" x14ac:dyDescent="0.3"/>
    <row r="706" s="45" customFormat="1" x14ac:dyDescent="0.3"/>
    <row r="707" s="45" customFormat="1" x14ac:dyDescent="0.3"/>
    <row r="708" s="45" customFormat="1" x14ac:dyDescent="0.3"/>
    <row r="709" s="45" customFormat="1" x14ac:dyDescent="0.3"/>
    <row r="710" s="45" customFormat="1" x14ac:dyDescent="0.3"/>
    <row r="711" s="45" customFormat="1" x14ac:dyDescent="0.3"/>
    <row r="712" s="45" customFormat="1" x14ac:dyDescent="0.3"/>
    <row r="713" s="45" customFormat="1" x14ac:dyDescent="0.3"/>
    <row r="714" s="45" customFormat="1" x14ac:dyDescent="0.3"/>
    <row r="715" s="45" customFormat="1" x14ac:dyDescent="0.3"/>
    <row r="716" s="45" customFormat="1" x14ac:dyDescent="0.3"/>
    <row r="717" s="45" customFormat="1" x14ac:dyDescent="0.3"/>
    <row r="718" s="45" customFormat="1" x14ac:dyDescent="0.3"/>
    <row r="719" s="45" customFormat="1" x14ac:dyDescent="0.3"/>
    <row r="720" s="45" customFormat="1" x14ac:dyDescent="0.3"/>
    <row r="721" s="45" customFormat="1" x14ac:dyDescent="0.3"/>
    <row r="722" s="45" customFormat="1" x14ac:dyDescent="0.3"/>
    <row r="723" s="45" customFormat="1" x14ac:dyDescent="0.3"/>
    <row r="724" s="45" customFormat="1" x14ac:dyDescent="0.3"/>
    <row r="725" s="45" customFormat="1" x14ac:dyDescent="0.3"/>
    <row r="726" s="45" customFormat="1" x14ac:dyDescent="0.3"/>
    <row r="727" s="45" customFormat="1" x14ac:dyDescent="0.3"/>
    <row r="728" s="45" customFormat="1" x14ac:dyDescent="0.3"/>
    <row r="729" s="45" customFormat="1" x14ac:dyDescent="0.3"/>
    <row r="730" s="45" customFormat="1" x14ac:dyDescent="0.3"/>
    <row r="731" s="45" customFormat="1" x14ac:dyDescent="0.3"/>
    <row r="732" s="45" customFormat="1" x14ac:dyDescent="0.3"/>
    <row r="733" s="45" customFormat="1" x14ac:dyDescent="0.3"/>
    <row r="734" s="45" customFormat="1" x14ac:dyDescent="0.3"/>
    <row r="735" s="45" customFormat="1" x14ac:dyDescent="0.3"/>
    <row r="736" s="45" customFormat="1" x14ac:dyDescent="0.3"/>
    <row r="737" s="45" customFormat="1" x14ac:dyDescent="0.3"/>
    <row r="738" s="45" customFormat="1" x14ac:dyDescent="0.3"/>
    <row r="739" s="45" customFormat="1" x14ac:dyDescent="0.3"/>
    <row r="740" s="45" customFormat="1" x14ac:dyDescent="0.3"/>
    <row r="741" s="45" customFormat="1" x14ac:dyDescent="0.3"/>
    <row r="742" s="45" customFormat="1" x14ac:dyDescent="0.3"/>
    <row r="743" s="45" customFormat="1" x14ac:dyDescent="0.3"/>
    <row r="744" s="45" customFormat="1" x14ac:dyDescent="0.3"/>
    <row r="745" s="45" customFormat="1" x14ac:dyDescent="0.3"/>
    <row r="746" s="45" customFormat="1" x14ac:dyDescent="0.3"/>
    <row r="747" s="45" customFormat="1" x14ac:dyDescent="0.3"/>
    <row r="748" s="45" customFormat="1" x14ac:dyDescent="0.3"/>
    <row r="749" s="45" customFormat="1" x14ac:dyDescent="0.3"/>
    <row r="750" s="45" customFormat="1" x14ac:dyDescent="0.3"/>
    <row r="751" s="45" customFormat="1" x14ac:dyDescent="0.3"/>
    <row r="752" s="45" customFormat="1" x14ac:dyDescent="0.3"/>
    <row r="753" s="45" customFormat="1" x14ac:dyDescent="0.3"/>
    <row r="754" s="45" customFormat="1" x14ac:dyDescent="0.3"/>
    <row r="755" s="45" customFormat="1" x14ac:dyDescent="0.3"/>
    <row r="756" s="45" customFormat="1" x14ac:dyDescent="0.3"/>
    <row r="757" s="45" customFormat="1" x14ac:dyDescent="0.3"/>
    <row r="758" s="45" customFormat="1" x14ac:dyDescent="0.3"/>
    <row r="759" s="45" customFormat="1" x14ac:dyDescent="0.3"/>
    <row r="760" s="45" customFormat="1" x14ac:dyDescent="0.3"/>
    <row r="761" s="45" customFormat="1" x14ac:dyDescent="0.3"/>
    <row r="762" s="45" customFormat="1" x14ac:dyDescent="0.3"/>
    <row r="763" s="45" customFormat="1" x14ac:dyDescent="0.3"/>
    <row r="764" s="45" customFormat="1" x14ac:dyDescent="0.3"/>
    <row r="765" s="45" customFormat="1" x14ac:dyDescent="0.3"/>
    <row r="766" s="45" customFormat="1" x14ac:dyDescent="0.3"/>
    <row r="767" s="45" customFormat="1" x14ac:dyDescent="0.3"/>
    <row r="768" s="45" customFormat="1" x14ac:dyDescent="0.3"/>
    <row r="769" s="45" customFormat="1" x14ac:dyDescent="0.3"/>
    <row r="770" s="45" customFormat="1" x14ac:dyDescent="0.3"/>
    <row r="771" s="45" customFormat="1" x14ac:dyDescent="0.3"/>
    <row r="772" s="45" customFormat="1" x14ac:dyDescent="0.3"/>
    <row r="773" s="45" customFormat="1" x14ac:dyDescent="0.3"/>
    <row r="774" s="45" customFormat="1" x14ac:dyDescent="0.3"/>
    <row r="775" s="45" customFormat="1" x14ac:dyDescent="0.3"/>
    <row r="776" s="45" customFormat="1" x14ac:dyDescent="0.3"/>
    <row r="777" s="45" customFormat="1" x14ac:dyDescent="0.3"/>
    <row r="778" s="45" customFormat="1" x14ac:dyDescent="0.3"/>
    <row r="779" s="45" customFormat="1" x14ac:dyDescent="0.3"/>
    <row r="780" s="45" customFormat="1" x14ac:dyDescent="0.3"/>
    <row r="781" s="45" customFormat="1" x14ac:dyDescent="0.3"/>
    <row r="782" s="45" customFormat="1" x14ac:dyDescent="0.3"/>
    <row r="783" s="45" customFormat="1" x14ac:dyDescent="0.3"/>
    <row r="784" s="45" customFormat="1" x14ac:dyDescent="0.3"/>
    <row r="785" s="45" customFormat="1" x14ac:dyDescent="0.3"/>
    <row r="786" s="45" customFormat="1" x14ac:dyDescent="0.3"/>
    <row r="787" s="45" customFormat="1" x14ac:dyDescent="0.3"/>
    <row r="788" s="45" customFormat="1" x14ac:dyDescent="0.3"/>
    <row r="789" s="45" customFormat="1" x14ac:dyDescent="0.3"/>
    <row r="790" s="45" customFormat="1" x14ac:dyDescent="0.3"/>
    <row r="791" s="45" customFormat="1" x14ac:dyDescent="0.3"/>
    <row r="792" s="45" customFormat="1" x14ac:dyDescent="0.3"/>
    <row r="793" s="45" customFormat="1" x14ac:dyDescent="0.3"/>
    <row r="794" s="45" customFormat="1" x14ac:dyDescent="0.3"/>
    <row r="795" s="45" customFormat="1" x14ac:dyDescent="0.3"/>
    <row r="796" s="45" customFormat="1" x14ac:dyDescent="0.3"/>
    <row r="797" s="45" customFormat="1" x14ac:dyDescent="0.3"/>
    <row r="798" s="45" customFormat="1" x14ac:dyDescent="0.3"/>
    <row r="799" s="45" customFormat="1" x14ac:dyDescent="0.3"/>
    <row r="800" s="45" customFormat="1" x14ac:dyDescent="0.3"/>
    <row r="801" s="45" customFormat="1" x14ac:dyDescent="0.3"/>
    <row r="802" s="45" customFormat="1" x14ac:dyDescent="0.3"/>
    <row r="803" s="45" customFormat="1" x14ac:dyDescent="0.3"/>
    <row r="804" s="45" customFormat="1" x14ac:dyDescent="0.3"/>
    <row r="805" s="45" customFormat="1" x14ac:dyDescent="0.3"/>
    <row r="806" s="45" customFormat="1" x14ac:dyDescent="0.3"/>
    <row r="807" s="45" customFormat="1" x14ac:dyDescent="0.3"/>
    <row r="808" s="45" customFormat="1" x14ac:dyDescent="0.3"/>
    <row r="809" s="45" customFormat="1" x14ac:dyDescent="0.3"/>
    <row r="810" s="45" customFormat="1" x14ac:dyDescent="0.3"/>
    <row r="811" s="45" customFormat="1" x14ac:dyDescent="0.3"/>
    <row r="812" s="45" customFormat="1" x14ac:dyDescent="0.3"/>
    <row r="813" s="45" customFormat="1" x14ac:dyDescent="0.3"/>
    <row r="814" s="45" customFormat="1" x14ac:dyDescent="0.3"/>
    <row r="815" s="45" customFormat="1" x14ac:dyDescent="0.3"/>
    <row r="816" s="45" customFormat="1" x14ac:dyDescent="0.3"/>
    <row r="817" s="45" customFormat="1" x14ac:dyDescent="0.3"/>
    <row r="818" s="45" customFormat="1" x14ac:dyDescent="0.3"/>
    <row r="819" s="45" customFormat="1" x14ac:dyDescent="0.3"/>
    <row r="820" s="45" customFormat="1" x14ac:dyDescent="0.3"/>
    <row r="821" s="45" customFormat="1" x14ac:dyDescent="0.3"/>
    <row r="822" s="45" customFormat="1" x14ac:dyDescent="0.3"/>
    <row r="823" s="45" customFormat="1" x14ac:dyDescent="0.3"/>
    <row r="824" s="45" customFormat="1" x14ac:dyDescent="0.3"/>
    <row r="825" s="45" customFormat="1" x14ac:dyDescent="0.3"/>
    <row r="826" s="45" customFormat="1" x14ac:dyDescent="0.3"/>
    <row r="827" s="45" customFormat="1" x14ac:dyDescent="0.3"/>
    <row r="828" s="45" customFormat="1" x14ac:dyDescent="0.3"/>
    <row r="829" s="45" customFormat="1" x14ac:dyDescent="0.3"/>
    <row r="830" s="45" customFormat="1" x14ac:dyDescent="0.3"/>
    <row r="831" s="45" customFormat="1" x14ac:dyDescent="0.3"/>
    <row r="832" s="45" customFormat="1" x14ac:dyDescent="0.3"/>
    <row r="833" s="45" customFormat="1" x14ac:dyDescent="0.3"/>
    <row r="834" s="45" customFormat="1" x14ac:dyDescent="0.3"/>
    <row r="835" s="45" customFormat="1" x14ac:dyDescent="0.3"/>
    <row r="836" s="45" customFormat="1" x14ac:dyDescent="0.3"/>
    <row r="837" s="45" customFormat="1" x14ac:dyDescent="0.3"/>
    <row r="838" s="45" customFormat="1" x14ac:dyDescent="0.3"/>
    <row r="839" s="45" customFormat="1" x14ac:dyDescent="0.3"/>
    <row r="840" s="45" customFormat="1" x14ac:dyDescent="0.3"/>
    <row r="841" s="45" customFormat="1" x14ac:dyDescent="0.3"/>
    <row r="842" s="45" customFormat="1" x14ac:dyDescent="0.3"/>
    <row r="843" s="45" customFormat="1" x14ac:dyDescent="0.3"/>
    <row r="844" s="45" customFormat="1" x14ac:dyDescent="0.3"/>
    <row r="845" s="45" customFormat="1" x14ac:dyDescent="0.3"/>
    <row r="846" s="45" customFormat="1" x14ac:dyDescent="0.3"/>
    <row r="847" s="45" customFormat="1" x14ac:dyDescent="0.3"/>
    <row r="848" s="45" customFormat="1" x14ac:dyDescent="0.3"/>
    <row r="849" s="45" customFormat="1" x14ac:dyDescent="0.3"/>
    <row r="850" s="45" customFormat="1" x14ac:dyDescent="0.3"/>
    <row r="851" s="45" customFormat="1" x14ac:dyDescent="0.3"/>
    <row r="852" s="45" customFormat="1" x14ac:dyDescent="0.3"/>
    <row r="853" s="45" customFormat="1" x14ac:dyDescent="0.3"/>
    <row r="854" s="45" customFormat="1" x14ac:dyDescent="0.3"/>
    <row r="855" s="45" customFormat="1" x14ac:dyDescent="0.3"/>
    <row r="856" s="45" customFormat="1" x14ac:dyDescent="0.3"/>
    <row r="857" s="45" customFormat="1" x14ac:dyDescent="0.3"/>
    <row r="858" s="45" customFormat="1" x14ac:dyDescent="0.3"/>
    <row r="859" s="45" customFormat="1" x14ac:dyDescent="0.3"/>
    <row r="860" s="45" customFormat="1" x14ac:dyDescent="0.3"/>
    <row r="861" s="45" customFormat="1" x14ac:dyDescent="0.3"/>
    <row r="862" s="45" customFormat="1" x14ac:dyDescent="0.3"/>
    <row r="863" s="45" customFormat="1" x14ac:dyDescent="0.3"/>
    <row r="864" s="45" customFormat="1" x14ac:dyDescent="0.3"/>
    <row r="865" s="45" customFormat="1" x14ac:dyDescent="0.3"/>
    <row r="866" s="45" customFormat="1" x14ac:dyDescent="0.3"/>
    <row r="867" s="45" customFormat="1" x14ac:dyDescent="0.3"/>
    <row r="868" s="45" customFormat="1" x14ac:dyDescent="0.3"/>
    <row r="869" s="45" customFormat="1" x14ac:dyDescent="0.3"/>
    <row r="870" s="45" customFormat="1" x14ac:dyDescent="0.3"/>
    <row r="871" s="45" customFormat="1" x14ac:dyDescent="0.3"/>
    <row r="872" s="45" customFormat="1" x14ac:dyDescent="0.3"/>
    <row r="873" s="45" customFormat="1" x14ac:dyDescent="0.3"/>
    <row r="874" s="45" customFormat="1" x14ac:dyDescent="0.3"/>
    <row r="875" s="45" customFormat="1" x14ac:dyDescent="0.3"/>
    <row r="876" s="45" customFormat="1" x14ac:dyDescent="0.3"/>
    <row r="877" s="45" customFormat="1" x14ac:dyDescent="0.3"/>
    <row r="878" s="45" customFormat="1" x14ac:dyDescent="0.3"/>
    <row r="879" s="45" customFormat="1" x14ac:dyDescent="0.3"/>
    <row r="880" s="45" customFormat="1" x14ac:dyDescent="0.3"/>
    <row r="881" s="45" customFormat="1" x14ac:dyDescent="0.3"/>
    <row r="882" s="45" customFormat="1" x14ac:dyDescent="0.3"/>
    <row r="883" s="45" customFormat="1" x14ac:dyDescent="0.3"/>
  </sheetData>
  <mergeCells count="242">
    <mergeCell ref="J226:J227"/>
    <mergeCell ref="A127:A131"/>
    <mergeCell ref="B132:I132"/>
    <mergeCell ref="B154:I155"/>
    <mergeCell ref="B176:I176"/>
    <mergeCell ref="B181:I181"/>
    <mergeCell ref="C187:D187"/>
    <mergeCell ref="C188:D188"/>
    <mergeCell ref="C185:D185"/>
    <mergeCell ref="C186:D186"/>
    <mergeCell ref="C183:D183"/>
    <mergeCell ref="C184:D184"/>
    <mergeCell ref="C180:D180"/>
    <mergeCell ref="C182:D182"/>
    <mergeCell ref="C177:D177"/>
    <mergeCell ref="C178:D178"/>
    <mergeCell ref="C179:D179"/>
    <mergeCell ref="C173:D173"/>
    <mergeCell ref="C161:D161"/>
    <mergeCell ref="C162:D162"/>
    <mergeCell ref="C163:D163"/>
    <mergeCell ref="C152:D152"/>
    <mergeCell ref="B230:C230"/>
    <mergeCell ref="C209:D209"/>
    <mergeCell ref="C206:D206"/>
    <mergeCell ref="C207:D207"/>
    <mergeCell ref="C204:D204"/>
    <mergeCell ref="C205:D205"/>
    <mergeCell ref="C210:D210"/>
    <mergeCell ref="C211:D211"/>
    <mergeCell ref="C208:D208"/>
    <mergeCell ref="C227:D227"/>
    <mergeCell ref="B229:C229"/>
    <mergeCell ref="C225:D225"/>
    <mergeCell ref="C226:D226"/>
    <mergeCell ref="C223:D223"/>
    <mergeCell ref="C224:D224"/>
    <mergeCell ref="C221:D221"/>
    <mergeCell ref="C222:D222"/>
    <mergeCell ref="C219:D219"/>
    <mergeCell ref="C220:D220"/>
    <mergeCell ref="B228:I228"/>
    <mergeCell ref="C217:D217"/>
    <mergeCell ref="C139:D139"/>
    <mergeCell ref="C140:D140"/>
    <mergeCell ref="C141:D141"/>
    <mergeCell ref="C136:D136"/>
    <mergeCell ref="C137:D137"/>
    <mergeCell ref="C138:D138"/>
    <mergeCell ref="C71:D71"/>
    <mergeCell ref="C72:D72"/>
    <mergeCell ref="C73:D73"/>
    <mergeCell ref="C133:D133"/>
    <mergeCell ref="C134:D134"/>
    <mergeCell ref="C135:D135"/>
    <mergeCell ref="C118:D118"/>
    <mergeCell ref="C120:D120"/>
    <mergeCell ref="B119:I119"/>
    <mergeCell ref="I127:I131"/>
    <mergeCell ref="B127:B131"/>
    <mergeCell ref="C115:D115"/>
    <mergeCell ref="C116:D116"/>
    <mergeCell ref="C117:D117"/>
    <mergeCell ref="C127:D131"/>
    <mergeCell ref="E127:E131"/>
    <mergeCell ref="F127:F131"/>
    <mergeCell ref="H127:H131"/>
    <mergeCell ref="I3:I7"/>
    <mergeCell ref="H3:H7"/>
    <mergeCell ref="F3:F7"/>
    <mergeCell ref="G3:G7"/>
    <mergeCell ref="C3:D7"/>
    <mergeCell ref="B54:C54"/>
    <mergeCell ref="B55:C55"/>
    <mergeCell ref="C50:D50"/>
    <mergeCell ref="C51:D51"/>
    <mergeCell ref="C52:D52"/>
    <mergeCell ref="C46:D46"/>
    <mergeCell ref="C47:D47"/>
    <mergeCell ref="C48:D48"/>
    <mergeCell ref="C43:D43"/>
    <mergeCell ref="C44:D44"/>
    <mergeCell ref="C45:D45"/>
    <mergeCell ref="B22:I22"/>
    <mergeCell ref="C41:D41"/>
    <mergeCell ref="C42:D42"/>
    <mergeCell ref="C159:D159"/>
    <mergeCell ref="C160:D160"/>
    <mergeCell ref="C145:D145"/>
    <mergeCell ref="C146:D146"/>
    <mergeCell ref="C147:D147"/>
    <mergeCell ref="C142:D142"/>
    <mergeCell ref="C143:D143"/>
    <mergeCell ref="C144:D144"/>
    <mergeCell ref="C158:D158"/>
    <mergeCell ref="C153:D153"/>
    <mergeCell ref="C148:D148"/>
    <mergeCell ref="C149:D149"/>
    <mergeCell ref="C150:D150"/>
    <mergeCell ref="C151:D151"/>
    <mergeCell ref="C175:D175"/>
    <mergeCell ref="C170:D170"/>
    <mergeCell ref="C171:D171"/>
    <mergeCell ref="C172:D172"/>
    <mergeCell ref="C167:D167"/>
    <mergeCell ref="C168:D168"/>
    <mergeCell ref="C169:D169"/>
    <mergeCell ref="C164:D164"/>
    <mergeCell ref="C165:D165"/>
    <mergeCell ref="C166:D166"/>
    <mergeCell ref="C218:D218"/>
    <mergeCell ref="C216:D216"/>
    <mergeCell ref="C214:D214"/>
    <mergeCell ref="C215:D215"/>
    <mergeCell ref="C212:D212"/>
    <mergeCell ref="C213:D213"/>
    <mergeCell ref="A154:A155"/>
    <mergeCell ref="C156:D156"/>
    <mergeCell ref="C157:D157"/>
    <mergeCell ref="C202:D202"/>
    <mergeCell ref="C203:D203"/>
    <mergeCell ref="C200:D200"/>
    <mergeCell ref="C201:D201"/>
    <mergeCell ref="C197:D197"/>
    <mergeCell ref="C199:D199"/>
    <mergeCell ref="C195:D195"/>
    <mergeCell ref="C196:D196"/>
    <mergeCell ref="C193:D193"/>
    <mergeCell ref="C194:D194"/>
    <mergeCell ref="C191:D191"/>
    <mergeCell ref="C192:D192"/>
    <mergeCell ref="C189:D189"/>
    <mergeCell ref="C190:D190"/>
    <mergeCell ref="C174:D174"/>
    <mergeCell ref="G127:G131"/>
    <mergeCell ref="C125:D125"/>
    <mergeCell ref="C126:D126"/>
    <mergeCell ref="C123:D123"/>
    <mergeCell ref="C124:D124"/>
    <mergeCell ref="C112:D112"/>
    <mergeCell ref="C113:D113"/>
    <mergeCell ref="C114:D114"/>
    <mergeCell ref="C109:D109"/>
    <mergeCell ref="C110:D110"/>
    <mergeCell ref="C111:D111"/>
    <mergeCell ref="C121:D121"/>
    <mergeCell ref="C122:D122"/>
    <mergeCell ref="C106:D106"/>
    <mergeCell ref="C107:D107"/>
    <mergeCell ref="C108:D108"/>
    <mergeCell ref="C103:D103"/>
    <mergeCell ref="C104:D104"/>
    <mergeCell ref="C105:D105"/>
    <mergeCell ref="C100:D100"/>
    <mergeCell ref="C101:D101"/>
    <mergeCell ref="C102:D102"/>
    <mergeCell ref="C97:D97"/>
    <mergeCell ref="C98:D98"/>
    <mergeCell ref="C99:D99"/>
    <mergeCell ref="C93:D93"/>
    <mergeCell ref="C94:D94"/>
    <mergeCell ref="C95:D95"/>
    <mergeCell ref="C90:D90"/>
    <mergeCell ref="C91:D91"/>
    <mergeCell ref="C92:D92"/>
    <mergeCell ref="B96:I96"/>
    <mergeCell ref="C79:D79"/>
    <mergeCell ref="B75:B77"/>
    <mergeCell ref="C75:D77"/>
    <mergeCell ref="B78:I78"/>
    <mergeCell ref="G75:G77"/>
    <mergeCell ref="I75:I77"/>
    <mergeCell ref="C87:D87"/>
    <mergeCell ref="C88:D88"/>
    <mergeCell ref="C89:D89"/>
    <mergeCell ref="C83:D83"/>
    <mergeCell ref="C85:D85"/>
    <mergeCell ref="C86:D86"/>
    <mergeCell ref="C80:D80"/>
    <mergeCell ref="C81:D81"/>
    <mergeCell ref="C82:D82"/>
    <mergeCell ref="B84:I84"/>
    <mergeCell ref="B49:I49"/>
    <mergeCell ref="B53:I53"/>
    <mergeCell ref="C40:D40"/>
    <mergeCell ref="C65:D65"/>
    <mergeCell ref="C37:D37"/>
    <mergeCell ref="C38:D38"/>
    <mergeCell ref="C39:D39"/>
    <mergeCell ref="E75:E77"/>
    <mergeCell ref="F75:F77"/>
    <mergeCell ref="H75:H77"/>
    <mergeCell ref="C74:D74"/>
    <mergeCell ref="C66:D66"/>
    <mergeCell ref="C67:D67"/>
    <mergeCell ref="C68:D68"/>
    <mergeCell ref="C69:D69"/>
    <mergeCell ref="C70:D70"/>
    <mergeCell ref="C63:D63"/>
    <mergeCell ref="C64:D64"/>
    <mergeCell ref="B60:C60"/>
    <mergeCell ref="C62:D62"/>
    <mergeCell ref="B58:C58"/>
    <mergeCell ref="B59:C59"/>
    <mergeCell ref="B56:C56"/>
    <mergeCell ref="B57:C57"/>
    <mergeCell ref="B61:I61"/>
    <mergeCell ref="C19:D19"/>
    <mergeCell ref="B34:C34"/>
    <mergeCell ref="B35:C35"/>
    <mergeCell ref="C30:D30"/>
    <mergeCell ref="C31:D31"/>
    <mergeCell ref="B33:C33"/>
    <mergeCell ref="B36:I36"/>
    <mergeCell ref="B32:I32"/>
    <mergeCell ref="C27:D27"/>
    <mergeCell ref="C28:D28"/>
    <mergeCell ref="C29:D29"/>
    <mergeCell ref="B198:I198"/>
    <mergeCell ref="A75:A77"/>
    <mergeCell ref="C16:D16"/>
    <mergeCell ref="C17:D17"/>
    <mergeCell ref="A1:I1"/>
    <mergeCell ref="A2:I2"/>
    <mergeCell ref="B9:I9"/>
    <mergeCell ref="C11:D11"/>
    <mergeCell ref="C12:D12"/>
    <mergeCell ref="C13:D13"/>
    <mergeCell ref="C14:D14"/>
    <mergeCell ref="C15:D15"/>
    <mergeCell ref="E3:E7"/>
    <mergeCell ref="C8:D8"/>
    <mergeCell ref="C10:D10"/>
    <mergeCell ref="A3:A7"/>
    <mergeCell ref="B3:B7"/>
    <mergeCell ref="C24:D24"/>
    <mergeCell ref="C25:D25"/>
    <mergeCell ref="C26:D26"/>
    <mergeCell ref="C20:D20"/>
    <mergeCell ref="C21:D21"/>
    <mergeCell ref="C23:D23"/>
    <mergeCell ref="C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Пок. 2018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502_3</dc:creator>
  <cp:lastModifiedBy>Карина Михайловна Чеховская</cp:lastModifiedBy>
  <cp:lastPrinted>2018-04-11T09:10:56Z</cp:lastPrinted>
  <dcterms:created xsi:type="dcterms:W3CDTF">2018-04-11T08:51:20Z</dcterms:created>
  <dcterms:modified xsi:type="dcterms:W3CDTF">2019-04-26T09:37:33Z</dcterms:modified>
</cp:coreProperties>
</file>