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30" windowWidth="11625" windowHeight="9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<sst xmlns="http://schemas.openxmlformats.org/spreadsheetml/2006/main" count="36" uniqueCount="36">
  <si>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</si>
  <si>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</si>
  <si>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</si>
  <si>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</si>
  <si>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</si>
  <si>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</si>
  <si>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Начальник финансового управления</t>
  </si>
  <si>
    <t>Н.А.Гереш</t>
  </si>
  <si>
    <t>000 01 05 00 00 00 0000 500</t>
  </si>
  <si>
    <t>Увеличение остатков средств бюджетов</t>
  </si>
  <si>
    <t>000 01 05 02 01 00 0000 510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</si>
  <si>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</si>
  <si>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</si>
  <si>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</si>
  <si>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</si>
  <si>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</si>
  <si>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</si>
  <si>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</si>
  <si>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</si>
  <si>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</si>
  <si>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</si>
  <si>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</si>
  <si>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</si>
  <si>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</si>
  <si>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</si>
  <si>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</si>
  <si>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910 01 05 02 01 04 0000 510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</si>
  <si>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</si>
  <si>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</si>
  <si>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910 01 05 02 01 04 0000 610</t>
  </si>
  <si>
    <t>Дефицит бюджета городского округа Красногорск</t>
  </si>
  <si>
    <t xml:space="preserve">912 01 02 00 00 04 0000 710
</t>
  </si>
  <si>
    <t>Приложение 5</t>
  </si>
  <si>
    <t>План     (тыс.рублей)</t>
  </si>
  <si>
    <t>Исполнено       (тыс.рублей)</t>
  </si>
  <si>
    <t>Источники внутреннего финансирования дефицита бюджета                          городского округа Красногорск за 2019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</si>
</sst>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"/>
    <numFmt numFmtId="188" formatCode="#,##0.000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33" borderId="0" xfId="0" applyFont="1" applyFill="1" applyAlignment="1">
      <alignment horizontal="right"/>
    </xf>
    <xf numFmtId="0" fontId="39" fillId="0" borderId="0" xfId="0" applyFont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9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182" fontId="39" fillId="33" borderId="10" xfId="0" applyNumberFormat="1" applyFont="1" applyFill="1" applyBorder="1" applyAlignment="1">
      <alignment vertical="center" wrapText="1"/>
    </xf>
    <xf numFmtId="187" fontId="39" fillId="0" borderId="10" xfId="0" applyNumberFormat="1" applyFont="1" applyFill="1" applyBorder="1" applyAlignment="1">
      <alignment vertical="center" wrapText="1"/>
    </xf>
    <xf numFmtId="187" fontId="39" fillId="33" borderId="10" xfId="0" applyNumberFormat="1" applyFont="1" applyFill="1" applyBorder="1" applyAlignment="1">
      <alignment vertical="center" wrapText="1"/>
    </xf>
    <xf numFmtId="187" fontId="39" fillId="0" borderId="1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2"/>
  <cols>
    <col min="1" max="1" width="28.8515625" style="0" customWidth="1"/>
    <col min="2" max="2" width="35.57421875" style="0" customWidth="1"/>
    <col min="3" max="3" width="19.421875" style="0" customWidth="1"/>
    <col min="4" max="4" width="19.57421875" style="0" customWidth="1"/>
  </cols>
  <sheetData>
    <row r="1" spans="1:4" ht="15.75">
      <c r="A1" s="2"/>
      <c r="B1" s="2"/>
      <c r="C1" s="2"/>
      <c r="D1" s="9" t="s">
        <v>32</v>
      </c>
    </row>
    <row r="2" spans="1:4" ht="12">
      <c r="A2" s="2"/>
      <c r="B2" s="2"/>
      <c r="C2" s="2"/>
      <c r="D2" s="2"/>
    </row>
    <row r="3" spans="1:4" ht="36" customHeight="1">
      <c r="A3" s="23" t="s">
        <v>35</v>
      </c>
      <c r="B3" s="23"/>
      <c r="C3" s="23"/>
      <c r="D3" s="23"/>
    </row>
    <row r="4" spans="1:4" ht="12">
      <c r="A4" s="3"/>
      <c r="B4" s="3"/>
      <c r="C4" s="3"/>
      <c r="D4" s="3"/>
    </row>
    <row r="5" spans="1:4" ht="31.5">
      <c r="A5" s="4" t="s">
        <v>0</v>
      </c>
      <c r="B5" s="4" t="s">
        <v>1</v>
      </c>
      <c r="C5" s="17" t="s">
        <v>33</v>
      </c>
      <c r="D5" s="17" t="s">
        <v>34</v>
      </c>
    </row>
    <row r="6" spans="1:4" ht="31.5">
      <c r="A6" s="5"/>
      <c r="B6" s="5" t="s">
        <v>30</v>
      </c>
      <c r="C6" s="20">
        <f>-C8</f>
        <v>-1061637.7396999989</v>
      </c>
      <c r="D6" s="20">
        <f>-D8</f>
        <v>-825812.8707599994</v>
      </c>
    </row>
    <row r="7" spans="1:4" ht="47.25">
      <c r="A7" s="5"/>
      <c r="B7" s="5" t="s">
        <v>2</v>
      </c>
      <c r="C7" s="22">
        <v>13.7</v>
      </c>
      <c r="D7" s="22">
        <v>10.8</v>
      </c>
    </row>
    <row r="8" spans="1:4" ht="47.25">
      <c r="A8" s="12" t="s">
        <v>4</v>
      </c>
      <c r="B8" s="5" t="s">
        <v>3</v>
      </c>
      <c r="C8" s="20">
        <f>C9+C12</f>
        <v>1061637.7396999989</v>
      </c>
      <c r="D8" s="20">
        <f>D9+D12</f>
        <v>825812.8707599994</v>
      </c>
    </row>
    <row r="9" spans="1:4" ht="31.5">
      <c r="A9" s="12" t="s">
        <v>21</v>
      </c>
      <c r="B9" s="5" t="s">
        <v>22</v>
      </c>
      <c r="C9" s="18">
        <f>C10</f>
        <v>350000</v>
      </c>
      <c r="D9" s="18">
        <f>D10</f>
        <v>350000</v>
      </c>
    </row>
    <row r="10" spans="1:4" ht="47.25">
      <c r="A10" s="12" t="s">
        <v>23</v>
      </c>
      <c r="B10" s="5" t="s">
        <v>24</v>
      </c>
      <c r="C10" s="18">
        <f>C11</f>
        <v>350000</v>
      </c>
      <c r="D10" s="18">
        <f>D11</f>
        <v>350000</v>
      </c>
    </row>
    <row r="11" spans="1:4" ht="63">
      <c r="A11" s="12" t="s">
        <v>31</v>
      </c>
      <c r="B11" s="5" t="s">
        <v>25</v>
      </c>
      <c r="C11" s="18">
        <v>350000</v>
      </c>
      <c r="D11" s="18">
        <v>350000</v>
      </c>
    </row>
    <row r="12" spans="1:4" ht="31.5">
      <c r="A12" s="12" t="s">
        <v>5</v>
      </c>
      <c r="B12" s="5" t="s">
        <v>20</v>
      </c>
      <c r="C12" s="20">
        <f>C13+C17</f>
        <v>711637.7396999989</v>
      </c>
      <c r="D12" s="20">
        <f>D13+D17</f>
        <v>475812.8707599994</v>
      </c>
    </row>
    <row r="13" spans="1:4" ht="31.5">
      <c r="A13" s="12" t="s">
        <v>8</v>
      </c>
      <c r="B13" s="5" t="s">
        <v>9</v>
      </c>
      <c r="C13" s="19">
        <f aca="true" t="shared" si="0" ref="C13:D15">C14</f>
        <v>-15332017.35974</v>
      </c>
      <c r="D13" s="19">
        <f t="shared" si="0"/>
        <v>-15009801.07062</v>
      </c>
    </row>
    <row r="14" spans="1:4" ht="31.5">
      <c r="A14" s="12" t="s">
        <v>11</v>
      </c>
      <c r="B14" s="5" t="s">
        <v>12</v>
      </c>
      <c r="C14" s="19">
        <f t="shared" si="0"/>
        <v>-15332017.35974</v>
      </c>
      <c r="D14" s="19">
        <f t="shared" si="0"/>
        <v>-15009801.07062</v>
      </c>
    </row>
    <row r="15" spans="1:4" ht="31.5">
      <c r="A15" s="12" t="s">
        <v>10</v>
      </c>
      <c r="B15" s="5" t="s">
        <v>13</v>
      </c>
      <c r="C15" s="19">
        <f t="shared" si="0"/>
        <v>-15332017.35974</v>
      </c>
      <c r="D15" s="19">
        <f t="shared" si="0"/>
        <v>-15009801.07062</v>
      </c>
    </row>
    <row r="16" spans="1:4" ht="47.25">
      <c r="A16" s="12" t="s">
        <v>26</v>
      </c>
      <c r="B16" s="5" t="s">
        <v>27</v>
      </c>
      <c r="C16" s="19">
        <f>-14982017.35974-C11</f>
        <v>-15332017.35974</v>
      </c>
      <c r="D16" s="19">
        <v>-15009801.07062</v>
      </c>
    </row>
    <row r="17" spans="1:4" ht="31.5">
      <c r="A17" s="13" t="s">
        <v>14</v>
      </c>
      <c r="B17" s="11" t="s">
        <v>15</v>
      </c>
      <c r="C17" s="19">
        <f aca="true" t="shared" si="1" ref="C17:D19">C18</f>
        <v>16043655.09944</v>
      </c>
      <c r="D17" s="19">
        <f t="shared" si="1"/>
        <v>15485613.94138</v>
      </c>
    </row>
    <row r="18" spans="1:4" ht="31.5">
      <c r="A18" s="13" t="s">
        <v>16</v>
      </c>
      <c r="B18" s="11" t="s">
        <v>17</v>
      </c>
      <c r="C18" s="19">
        <f t="shared" si="1"/>
        <v>16043655.09944</v>
      </c>
      <c r="D18" s="19">
        <f t="shared" si="1"/>
        <v>15485613.94138</v>
      </c>
    </row>
    <row r="19" spans="1:4" ht="31.5">
      <c r="A19" s="13" t="s">
        <v>18</v>
      </c>
      <c r="B19" s="11" t="s">
        <v>19</v>
      </c>
      <c r="C19" s="19">
        <f t="shared" si="1"/>
        <v>16043655.09944</v>
      </c>
      <c r="D19" s="19">
        <f>D20</f>
        <v>15485613.94138</v>
      </c>
    </row>
    <row r="20" spans="1:4" ht="47.25">
      <c r="A20" s="14" t="s">
        <v>29</v>
      </c>
      <c r="B20" s="15" t="s">
        <v>28</v>
      </c>
      <c r="C20" s="21">
        <v>16043655.09944</v>
      </c>
      <c r="D20" s="21">
        <v>15485613.94138</v>
      </c>
    </row>
    <row r="21" spans="1:4" ht="15.75">
      <c r="A21" s="7"/>
      <c r="B21" s="8"/>
      <c r="C21" s="8"/>
      <c r="D21" s="7"/>
    </row>
    <row r="22" spans="1:5" ht="15.75">
      <c r="A22" s="24"/>
      <c r="B22" s="24"/>
      <c r="C22" s="16"/>
      <c r="D22" s="6"/>
      <c r="E22" s="7"/>
    </row>
    <row r="23" spans="1:4" ht="15.75">
      <c r="A23" s="24" t="s">
        <v>6</v>
      </c>
      <c r="B23" s="24"/>
      <c r="C23" s="16"/>
      <c r="D23" s="10" t="s">
        <v>7</v>
      </c>
    </row>
    <row r="24" spans="2:4" ht="12">
      <c r="B24" s="3"/>
      <c r="C24" s="3"/>
      <c r="D24" s="3"/>
    </row>
    <row r="25" spans="1:4" ht="12">
      <c r="A25" s="3"/>
      <c r="B25" s="3"/>
      <c r="C25" s="3"/>
      <c r="D25" s="3"/>
    </row>
    <row r="26" spans="1:4" ht="12">
      <c r="A26" s="3"/>
      <c r="B26" s="3"/>
      <c r="C26" s="3"/>
      <c r="D26" s="3"/>
    </row>
    <row r="27" spans="1:4" ht="12">
      <c r="A27" s="1"/>
      <c r="B27" s="1"/>
      <c r="C27" s="1"/>
      <c r="D27" s="1"/>
    </row>
    <row r="28" spans="1:4" ht="12">
      <c r="A28" s="1"/>
      <c r="B28" s="1"/>
      <c r="C28" s="1"/>
      <c r="D28" s="1"/>
    </row>
    <row r="29" spans="1:4" ht="12">
      <c r="A29" s="1"/>
      <c r="B29" s="1"/>
      <c r="C29" s="1"/>
      <c r="D29" s="1"/>
    </row>
    <row r="30" ht="12">
      <c r="D30" s="1"/>
    </row>
  </sheetData>
  <sheetProtection/>
  <mergeCells count="3">
    <mergeCell ref="A3:D3"/>
    <mergeCell ref="A22:B22"/>
    <mergeCell ref="A23:B23"/>
  </mergeCells>
  <printOptions/>
  <pageMargins left="0.7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Чегодаева Анна Александровна</cp:lastModifiedBy>
  <cp:lastPrinted>2020-03-31T09:10:58Z</cp:lastPrinted>
  <dcterms:created xsi:type="dcterms:W3CDTF">2009-04-20T15:59:30Z</dcterms:created>
  <dcterms:modified xsi:type="dcterms:W3CDTF">2020-04-07T08:00:18Z</dcterms:modified>
  <cp:category/>
  <cp:version/>
  <cp:contentType/>
  <cp:contentStatus/>
</cp:coreProperties>
</file>