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05" yWindow="30" windowWidth="11625" windowHeight="9300"/>
  </bookViews>
  <sheets>
    <sheet name="Лист1 (2)" sheetId="2" r:id="rId1"/>
  </sheets>
  <calcPr calcId="181029"/>
</workbook>
</file>

<file path=xl/calcChain.xml><?xml version="1.0" encoding="utf-8"?>
<calcChain xmlns="http://schemas.openxmlformats.org/spreadsheetml/2006/main">
  <c r="D19" i="2" l="1"/>
  <c r="D18" i="2"/>
  <c r="D17" i="2"/>
  <c r="C16" i="2"/>
  <c r="C15" i="2"/>
  <c r="C14" i="2"/>
  <c r="C13" i="2"/>
  <c r="C12" i="2"/>
  <c r="C10" i="2"/>
  <c r="C9" i="2"/>
  <c r="C19" i="2"/>
  <c r="C18" i="2"/>
  <c r="C17" i="2"/>
  <c r="D15" i="2"/>
  <c r="D14" i="2"/>
  <c r="D13" i="2"/>
  <c r="D10" i="2"/>
  <c r="D9" i="2"/>
  <c r="D12" i="2"/>
  <c r="C8" i="2"/>
  <c r="C6" i="2"/>
  <c r="D8" i="2"/>
  <c r="D6" i="2"/>
</calcChain>
</file>

<file path=xl/sharedStrings.xml><?xml version="1.0" encoding="utf-8"?>
<sst xmlns="http://schemas.openxmlformats.org/spreadsheetml/2006/main" count="36" uniqueCount="36">
  <si>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</si>
  <si>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</si>
  <si>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</si>
  <si>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</si>
  <si>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</si>
  <si>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000 01 05 00 00 00 0000 000</t>
  </si>
  <si>
    <t>Начальник финансового управления</t>
  </si>
  <si>
    <t>Н.А.Гереш</t>
  </si>
  <si>
    <t>000 01 05 00 00 00 0000 500</t>
  </si>
  <si>
    <t>Увеличение остатков средств бюджетов</t>
  </si>
  <si>
    <t>000 01 05 02 01 00 0000 510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</si>
  <si>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</si>
  <si>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</si>
  <si>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</si>
  <si>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</si>
  <si>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</si>
  <si>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</si>
  <si>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</si>
  <si>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</si>
  <si>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</si>
  <si>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</si>
  <si>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</si>
  <si>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</si>
  <si>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</si>
  <si>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</si>
  <si>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</si>
  <si>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910 01 05 02 01 04 0000 510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</si>
  <si>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</si>
  <si>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</si>
  <si>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910 01 05 02 01 04 0000 610</t>
  </si>
  <si>
    <t>Дефицит бюджета городского округа Красногорск</t>
  </si>
  <si>
    <t xml:space="preserve">912 01 02 00 00 04 0000 710
</t>
  </si>
  <si>
    <t>Приложение 5</t>
  </si>
  <si>
    <t>План     (тыс.рублей)</t>
  </si>
  <si>
    <t>Исполнено       (тыс.рублей)</t>
  </si>
  <si>
    <t>Источники внутреннего финансирования дефицита бюджета                          городского округа Красногорск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</si>
</sst>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,##0.0"/>
    <numFmt numFmtId="187" formatCode="#,##0.00000"/>
  </numFmts>
  <fonts count="6" x14ac:knownFonts="1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182" fontId="4" fillId="2" borderId="1" xfId="0" applyNumberFormat="1" applyFont="1" applyFill="1" applyBorder="1" applyAlignment="1">
      <alignment vertical="center" wrapText="1"/>
    </xf>
    <xf numFmtId="187" fontId="4" fillId="0" borderId="1" xfId="0" applyNumberFormat="1" applyFont="1" applyFill="1" applyBorder="1" applyAlignment="1">
      <alignment vertical="center" wrapText="1"/>
    </xf>
    <xf numFmtId="187" fontId="4" fillId="2" borderId="1" xfId="0" applyNumberFormat="1" applyFont="1" applyFill="1" applyBorder="1" applyAlignment="1">
      <alignment vertical="center" wrapText="1"/>
    </xf>
    <xf numFmtId="187" fontId="4" fillId="0" borderId="1" xfId="0" applyNumberFormat="1" applyFont="1" applyFill="1" applyBorder="1" applyAlignment="1">
      <alignment vertical="center"/>
    </xf>
    <xf numFmtId="182" fontId="1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Normal="100" zoomScaleSheetLayoutView="100" workbookViewId="0">
      <selection activeCell="K8" sqref="K8"/>
    </sheetView>
  </sheetViews>
  <sheetFormatPr defaultRowHeight="12" x14ac:dyDescent="0.2"/>
  <cols>
    <col min="1" max="1" width="28.85546875" customWidth="1"/>
    <col min="2" max="2" width="35.5703125" customWidth="1"/>
    <col min="3" max="3" width="19.42578125" customWidth="1"/>
    <col min="4" max="4" width="19.5703125" customWidth="1"/>
  </cols>
  <sheetData>
    <row r="1" spans="1:4" ht="15.75" x14ac:dyDescent="0.25">
      <c r="A1" s="2"/>
      <c r="B1" s="2"/>
      <c r="C1" s="2"/>
      <c r="D1" s="9" t="s">
        <v>32</v>
      </c>
    </row>
    <row r="2" spans="1:4" x14ac:dyDescent="0.2">
      <c r="A2" s="2"/>
      <c r="B2" s="2"/>
      <c r="C2" s="2"/>
      <c r="D2" s="2"/>
    </row>
    <row r="3" spans="1:4" ht="36" customHeight="1" x14ac:dyDescent="0.3">
      <c r="A3" s="23" t="s">
        <v>35</v>
      </c>
      <c r="B3" s="23"/>
      <c r="C3" s="23"/>
      <c r="D3" s="23"/>
    </row>
    <row r="4" spans="1:4" x14ac:dyDescent="0.2">
      <c r="A4" s="3"/>
      <c r="B4" s="3"/>
      <c r="C4" s="3"/>
      <c r="D4" s="3"/>
    </row>
    <row r="5" spans="1:4" ht="31.5" x14ac:dyDescent="0.2">
      <c r="A5" s="4" t="s">
        <v>0</v>
      </c>
      <c r="B5" s="4" t="s">
        <v>1</v>
      </c>
      <c r="C5" s="17" t="s">
        <v>33</v>
      </c>
      <c r="D5" s="17" t="s">
        <v>34</v>
      </c>
    </row>
    <row r="6" spans="1:4" ht="31.5" x14ac:dyDescent="0.25">
      <c r="A6" s="5"/>
      <c r="B6" s="5" t="s">
        <v>30</v>
      </c>
      <c r="C6" s="20">
        <f>-C8</f>
        <v>-1061637.7396999989</v>
      </c>
      <c r="D6" s="20">
        <f>-D8</f>
        <v>-825812.87075999938</v>
      </c>
    </row>
    <row r="7" spans="1:4" ht="47.25" x14ac:dyDescent="0.25">
      <c r="A7" s="5"/>
      <c r="B7" s="5" t="s">
        <v>2</v>
      </c>
      <c r="C7" s="22">
        <v>13.7</v>
      </c>
      <c r="D7" s="22">
        <v>10.8</v>
      </c>
    </row>
    <row r="8" spans="1:4" ht="47.25" x14ac:dyDescent="0.25">
      <c r="A8" s="12" t="s">
        <v>4</v>
      </c>
      <c r="B8" s="5" t="s">
        <v>3</v>
      </c>
      <c r="C8" s="20">
        <f>C9+C12</f>
        <v>1061637.7396999989</v>
      </c>
      <c r="D8" s="20">
        <f>D9+D12</f>
        <v>825812.87075999938</v>
      </c>
    </row>
    <row r="9" spans="1:4" ht="31.5" x14ac:dyDescent="0.25">
      <c r="A9" s="12" t="s">
        <v>21</v>
      </c>
      <c r="B9" s="5" t="s">
        <v>22</v>
      </c>
      <c r="C9" s="18">
        <f>C10</f>
        <v>350000</v>
      </c>
      <c r="D9" s="18">
        <f>D10</f>
        <v>350000</v>
      </c>
    </row>
    <row r="10" spans="1:4" ht="47.25" x14ac:dyDescent="0.25">
      <c r="A10" s="12" t="s">
        <v>23</v>
      </c>
      <c r="B10" s="5" t="s">
        <v>24</v>
      </c>
      <c r="C10" s="18">
        <f>C11</f>
        <v>350000</v>
      </c>
      <c r="D10" s="18">
        <f>D11</f>
        <v>350000</v>
      </c>
    </row>
    <row r="11" spans="1:4" ht="63" x14ac:dyDescent="0.25">
      <c r="A11" s="12" t="s">
        <v>31</v>
      </c>
      <c r="B11" s="5" t="s">
        <v>25</v>
      </c>
      <c r="C11" s="18">
        <v>350000</v>
      </c>
      <c r="D11" s="18">
        <v>350000</v>
      </c>
    </row>
    <row r="12" spans="1:4" ht="31.5" x14ac:dyDescent="0.25">
      <c r="A12" s="12" t="s">
        <v>5</v>
      </c>
      <c r="B12" s="5" t="s">
        <v>20</v>
      </c>
      <c r="C12" s="20">
        <f>C13+C17</f>
        <v>711637.73969999887</v>
      </c>
      <c r="D12" s="20">
        <f>D13+D17</f>
        <v>475812.87075999938</v>
      </c>
    </row>
    <row r="13" spans="1:4" ht="31.5" x14ac:dyDescent="0.25">
      <c r="A13" s="12" t="s">
        <v>8</v>
      </c>
      <c r="B13" s="5" t="s">
        <v>9</v>
      </c>
      <c r="C13" s="19">
        <f t="shared" ref="C13:D15" si="0">C14</f>
        <v>-15332017.35974</v>
      </c>
      <c r="D13" s="19">
        <f t="shared" si="0"/>
        <v>-15009801.07062</v>
      </c>
    </row>
    <row r="14" spans="1:4" ht="31.5" x14ac:dyDescent="0.25">
      <c r="A14" s="12" t="s">
        <v>11</v>
      </c>
      <c r="B14" s="5" t="s">
        <v>12</v>
      </c>
      <c r="C14" s="19">
        <f t="shared" si="0"/>
        <v>-15332017.35974</v>
      </c>
      <c r="D14" s="19">
        <f t="shared" si="0"/>
        <v>-15009801.07062</v>
      </c>
    </row>
    <row r="15" spans="1:4" ht="31.5" x14ac:dyDescent="0.25">
      <c r="A15" s="12" t="s">
        <v>10</v>
      </c>
      <c r="B15" s="5" t="s">
        <v>13</v>
      </c>
      <c r="C15" s="19">
        <f t="shared" si="0"/>
        <v>-15332017.35974</v>
      </c>
      <c r="D15" s="19">
        <f t="shared" si="0"/>
        <v>-15009801.07062</v>
      </c>
    </row>
    <row r="16" spans="1:4" ht="47.25" x14ac:dyDescent="0.25">
      <c r="A16" s="12" t="s">
        <v>26</v>
      </c>
      <c r="B16" s="5" t="s">
        <v>27</v>
      </c>
      <c r="C16" s="19">
        <f>-14982017.35974-C11</f>
        <v>-15332017.35974</v>
      </c>
      <c r="D16" s="19">
        <v>-15009801.07062</v>
      </c>
    </row>
    <row r="17" spans="1:5" ht="31.5" x14ac:dyDescent="0.25">
      <c r="A17" s="13" t="s">
        <v>14</v>
      </c>
      <c r="B17" s="11" t="s">
        <v>15</v>
      </c>
      <c r="C17" s="19">
        <f t="shared" ref="C17:D19" si="1">C18</f>
        <v>16043655.099439999</v>
      </c>
      <c r="D17" s="19">
        <f t="shared" si="1"/>
        <v>15485613.94138</v>
      </c>
    </row>
    <row r="18" spans="1:5" ht="31.5" x14ac:dyDescent="0.25">
      <c r="A18" s="13" t="s">
        <v>16</v>
      </c>
      <c r="B18" s="11" t="s">
        <v>17</v>
      </c>
      <c r="C18" s="19">
        <f t="shared" si="1"/>
        <v>16043655.099439999</v>
      </c>
      <c r="D18" s="19">
        <f t="shared" si="1"/>
        <v>15485613.94138</v>
      </c>
    </row>
    <row r="19" spans="1:5" ht="31.5" x14ac:dyDescent="0.25">
      <c r="A19" s="13" t="s">
        <v>18</v>
      </c>
      <c r="B19" s="11" t="s">
        <v>19</v>
      </c>
      <c r="C19" s="19">
        <f t="shared" si="1"/>
        <v>16043655.099439999</v>
      </c>
      <c r="D19" s="19">
        <f>D20</f>
        <v>15485613.94138</v>
      </c>
    </row>
    <row r="20" spans="1:5" ht="47.25" x14ac:dyDescent="0.25">
      <c r="A20" s="14" t="s">
        <v>29</v>
      </c>
      <c r="B20" s="15" t="s">
        <v>28</v>
      </c>
      <c r="C20" s="21">
        <v>16043655.099439999</v>
      </c>
      <c r="D20" s="21">
        <v>15485613.94138</v>
      </c>
    </row>
    <row r="21" spans="1:5" ht="15.75" x14ac:dyDescent="0.25">
      <c r="A21" s="7"/>
      <c r="B21" s="8"/>
      <c r="C21" s="8"/>
      <c r="D21" s="7"/>
    </row>
    <row r="22" spans="1:5" ht="15.75" x14ac:dyDescent="0.25">
      <c r="A22" s="24"/>
      <c r="B22" s="24"/>
      <c r="C22" s="16"/>
      <c r="D22" s="6"/>
      <c r="E22" s="7"/>
    </row>
    <row r="23" spans="1:5" ht="15.75" x14ac:dyDescent="0.25">
      <c r="A23" s="24" t="s">
        <v>6</v>
      </c>
      <c r="B23" s="24"/>
      <c r="C23" s="16"/>
      <c r="D23" s="10" t="s">
        <v>7</v>
      </c>
    </row>
    <row r="24" spans="1:5" x14ac:dyDescent="0.2">
      <c r="B24" s="3"/>
      <c r="C24" s="3"/>
      <c r="D24" s="3"/>
    </row>
    <row r="25" spans="1:5" x14ac:dyDescent="0.2">
      <c r="A25" s="3"/>
      <c r="B25" s="3"/>
      <c r="C25" s="3"/>
      <c r="D25" s="3"/>
    </row>
    <row r="26" spans="1:5" x14ac:dyDescent="0.2">
      <c r="A26" s="3"/>
      <c r="B26" s="3"/>
      <c r="C26" s="3"/>
      <c r="D26" s="3"/>
    </row>
    <row r="27" spans="1:5" x14ac:dyDescent="0.2">
      <c r="A27" s="1"/>
      <c r="B27" s="1"/>
      <c r="C27" s="1"/>
      <c r="D27" s="1"/>
    </row>
    <row r="28" spans="1:5" x14ac:dyDescent="0.2">
      <c r="A28" s="1"/>
      <c r="B28" s="1"/>
      <c r="C28" s="1"/>
      <c r="D28" s="1"/>
    </row>
    <row r="29" spans="1:5" x14ac:dyDescent="0.2">
      <c r="A29" s="1"/>
      <c r="B29" s="1"/>
      <c r="C29" s="1"/>
      <c r="D29" s="1"/>
    </row>
    <row r="30" spans="1:5" x14ac:dyDescent="0.2">
      <c r="D30" s="1"/>
    </row>
  </sheetData>
  <mergeCells count="3">
    <mergeCell ref="A3:D3"/>
    <mergeCell ref="A22:B22"/>
    <mergeCell ref="A23:B23"/>
  </mergeCells>
  <pageMargins left="0.7" right="0.2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Гереш</dc:creator>
  <cp:lastModifiedBy>Новиков И</cp:lastModifiedBy>
  <cp:lastPrinted>2020-03-31T09:10:58Z</cp:lastPrinted>
  <dcterms:created xsi:type="dcterms:W3CDTF">2009-04-20T15:59:30Z</dcterms:created>
  <dcterms:modified xsi:type="dcterms:W3CDTF">2020-07-27T06:41:12Z</dcterms:modified>
</cp:coreProperties>
</file>