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-6\Geresh\Мои документы\2023 г\1 Бюджет округа 2023 - 2025\8 Годовой отчет 2023\Проект решения об исполнении бюджета за 2023г  в СД\"/>
    </mc:Choice>
  </mc:AlternateContent>
  <xr:revisionPtr revIDLastSave="0" documentId="13_ncr:1_{15DAC865-23C3-4034-B9A0-D7CAFB9AA2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ульта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7" i="1" l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6" i="1"/>
</calcChain>
</file>

<file path=xl/sharedStrings.xml><?xml version="1.0" encoding="utf-8"?>
<sst xmlns="http://schemas.openxmlformats.org/spreadsheetml/2006/main" count="2971" uniqueCount="909">
  <si>
    <t>Наименование</t>
  </si>
  <si>
    <t>ЦСР</t>
  </si>
  <si>
    <t>ВР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</si>
  <si>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</si>
  <si>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</si>
  <si>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</si>
  <si>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</si>
  <si>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</si>
  <si>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0150200000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</si>
  <si>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</si>
  <si>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0150200420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</si>
  <si>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</si>
  <si>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</si>
  <si>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</si>
  <si>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</si>
  <si>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</si>
  <si>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</si>
  <si>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</si>
  <si>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</si>
  <si>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 (Установление медицинским и фармацевтическим работникам медицинских организаций дополнительных гарантий и мер социальной поддержки)</t>
  </si>
  <si>
    <t>0150200421</t>
  </si>
  <si>
    <t>Муниципальная программа "Культура и туризм"</t>
  </si>
  <si>
    <t>0200000000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</si>
  <si>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</si>
  <si>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</si>
  <si>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</si>
  <si>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</si>
  <si>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</si>
  <si>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</si>
  <si>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</si>
  <si>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</si>
  <si>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</si>
  <si>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</si>
  <si>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обеспечение деятельности (оказание услуг) муниципальных учреждений - библиотеки (Прочие мероприятия)</t>
  </si>
  <si>
    <t>0230106101</t>
  </si>
  <si>
    <t>Сохранение достигнутого уровня заработной платы отдельных категорий работников в сферах здравоохранения, культуры</t>
  </si>
  <si>
    <t>0230160370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</si>
  <si>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</si>
  <si>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02301L5198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</si>
  <si>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</si>
  <si>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</si>
  <si>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Проведение капитального ремонта, текущего ремонта и благоустройство территорий муниципальных библиотек</t>
  </si>
  <si>
    <t>0230200440</t>
  </si>
  <si>
    <t>Проведение капитального ремонта, текущего ремонта и благоустройство территорий муниципальных библиотек (Мероприятия по выполнению наказов избирателей)</t>
  </si>
  <si>
    <t>023020044W</t>
  </si>
  <si>
    <t>Модернизация (развитие) материально-технической базы муниципальных библиотек (Мероприятия по выполнению наказов избирателей)</t>
  </si>
  <si>
    <t>023020160W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</si>
  <si>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</si>
  <si>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</si>
  <si>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"Реализация отдельных функций органа местного самоуправления в сфере культуры"</t>
  </si>
  <si>
    <t>0240200000</t>
  </si>
  <si>
    <t>Стипендии в области образования, культуры и искусства</t>
  </si>
  <si>
    <t>0240201110</t>
  </si>
  <si>
    <t>Стипендии</t>
  </si>
  <si>
    <t>340</t>
  </si>
  <si>
    <t>Основное мероприятие "Обеспечение функций культурно-досуговых учреждений"</t>
  </si>
  <si>
    <t>0240400000</t>
  </si>
  <si>
    <t>Мероприятия в сфере культуры</t>
  </si>
  <si>
    <t>0240400500</t>
  </si>
  <si>
    <t>Субсидии автономным учреждениям</t>
  </si>
  <si>
    <t>620</t>
  </si>
  <si>
    <t>Расходы на обеспечение деятельности (оказание услуг) муниципальных учреждений - культурно-досуговые учреждения</t>
  </si>
  <si>
    <t>0240406110</t>
  </si>
  <si>
    <t>Расходы на обеспечение деятельности (оказание услуг) муниципальных учреждений - культурно-досуговые учреждения (Мероприятия по выполнению наказов избирателей)</t>
  </si>
  <si>
    <t>024040611W</t>
  </si>
  <si>
    <t>Основное мероприятие "Создание условий для массового отдыха жителей городского округа в парках культуры и отдыха"</t>
  </si>
  <si>
    <t>0240600000</t>
  </si>
  <si>
    <t>Создание условий для массового отдыха жителей городского округа в парках культуры и отдыха</t>
  </si>
  <si>
    <t>0240601010</t>
  </si>
  <si>
    <t>Расходы на обеспечение деятельности (оказание услуг) муниципальных учреждений - парк культуры и отдыха</t>
  </si>
  <si>
    <t>0240606170</t>
  </si>
  <si>
    <t>Основное мероприятие "Обеспечение функций муниципальных учреждений культуры Московской области"</t>
  </si>
  <si>
    <t>0240700000</t>
  </si>
  <si>
    <t>0240760370</t>
  </si>
  <si>
    <t>Федеральный проект "Творческие люди"</t>
  </si>
  <si>
    <t>024A200000</t>
  </si>
  <si>
    <t>Государственная поддержка отрасли культуры (в части поддержки лучших работников сельских учреждений культуры)</t>
  </si>
  <si>
    <t>024A255196</t>
  </si>
  <si>
    <t>Финансирование организаций дополнительного образования сферы культуры, направленное на социальную поддержку одаренных детей</t>
  </si>
  <si>
    <t>024A260490</t>
  </si>
  <si>
    <t>Подпрограмма "Развитие образования в сфере культуры"</t>
  </si>
  <si>
    <t>0260000000</t>
  </si>
  <si>
    <t>Основное мероприятие "Обеспечение функций муниципальных организаций дополнительного образования сферы культуры"</t>
  </si>
  <si>
    <t>0260100000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</si>
  <si>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</si>
  <si>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0260106260</t>
  </si>
  <si>
    <t>Расходы на обеспечение деятельности (оказание услуг) муниципальных организаций дополнительного образования сферы культуры (Укрепление материально-технической базы, благоустройство территории, проведение текущего ремонта и прочие мероприятия в учреждениях дополнительного образования и в сфере культуры)</t>
  </si>
  <si>
    <t>0260106261</t>
  </si>
  <si>
    <t>Расходы на обеспечение деятельности (оказание услуг) муниципальных организаций дополнительного образования сферы культуры (Муниципальные стипендии для учащихся дополнительного образования детей в сфере культуры)</t>
  </si>
  <si>
    <t>0260106262</t>
  </si>
  <si>
    <t>Расходы на обеспечение деятельности (оказание услуг) муниципальных организаций дополнительного образования сферы культуры (Мероприятия в учреждениях по внешкольной работе с детьми в области образования в сфере культуры)</t>
  </si>
  <si>
    <t>0260106263</t>
  </si>
  <si>
    <t>Расходы на обеспечение деятельности (оказание услуг) муниципальных организаций дополнительного образования сферы культуры (Мероприяти по выполнению наказов избирателей в сфере культуры)</t>
  </si>
  <si>
    <t>026010626W</t>
  </si>
  <si>
    <t>Федеральный проект "Культурная среда"</t>
  </si>
  <si>
    <t>026A100000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</si>
  <si>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 Московской области)</t>
  </si>
  <si>
    <t>026A155195</t>
  </si>
  <si>
    <t>Подпрограмма "Развитие туризма"</t>
  </si>
  <si>
    <t>0270000000</t>
  </si>
  <si>
    <t>Основное мероприятие "Развитие рынка туристских услуг, развитие внутреннего и въездного туризма"</t>
  </si>
  <si>
    <t>0270100000</t>
  </si>
  <si>
    <t>Создание условий для развития туризма</t>
  </si>
  <si>
    <t>0270100860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</si>
  <si>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</si>
  <si>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</si>
  <si>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Обеспечивающая подпрограмма</t>
  </si>
  <si>
    <t>0280000000</t>
  </si>
  <si>
    <t>Основное мероприятие "Создание условий для реализации полномочий органов местного самоуправления"</t>
  </si>
  <si>
    <t>0280100000</t>
  </si>
  <si>
    <t>Обеспечение деятельности органов местного самоуправления</t>
  </si>
  <si>
    <t>0280100130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</si>
  <si>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</si>
  <si>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</si>
  <si>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</si>
  <si>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</si>
  <si>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</si>
  <si>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</si>
  <si>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</si>
  <si>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</si>
  <si>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0280100500</t>
  </si>
  <si>
    <t>Премии и гранты</t>
  </si>
  <si>
    <t>350</t>
  </si>
  <si>
    <t>Иные выплаты населению</t>
  </si>
  <si>
    <t>360</t>
  </si>
  <si>
    <t>Муниципальная программа "Образование"</t>
  </si>
  <si>
    <t>0300000000</t>
  </si>
  <si>
    <t>Подпрограмма "Общее образование"</t>
  </si>
  <si>
    <t>0310000000</t>
  </si>
  <si>
    <t>Основное мероприятие "Финансовое обеспечение деятельности образовательных организаций"</t>
  </si>
  <si>
    <t>0310100000</t>
  </si>
  <si>
    <t>Обеспечение подвоза обучающихся к месту обучения в муниципальные общеобразовательные организации</t>
  </si>
  <si>
    <t>0310102270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</si>
  <si>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</si>
  <si>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</si>
  <si>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</si>
  <si>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0310106040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</si>
  <si>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базы, благоустройство территорий и проведение текущего ремонта учреждений дошкольного образования)</t>
  </si>
  <si>
    <t>0310106041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</si>
  <si>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</si>
  <si>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0310106042</t>
  </si>
  <si>
    <t>Расходы на обеспечение деятельности (оказание услуг) муниципальных учреждений - дошкольные образовательные организации (Выплата компенсации родителям в связи со снятием с очереди в дошкольные образовательные учреждения)</t>
  </si>
  <si>
    <t>0310106043</t>
  </si>
  <si>
    <t>Расходы на обеспечение деятельности (оказание услуг) муниципальных учреждений - дошкольные образовательные организации (Мероприятия по выполнению наказов избирателей)</t>
  </si>
  <si>
    <t>031010604W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</si>
  <si>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</si>
  <si>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0310106050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</si>
  <si>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базы, благоустройство территорий и проведение текущего ремонта общеобразовательных организаций)</t>
  </si>
  <si>
    <t>0310106051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</si>
  <si>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воспитанников общеобразовательных организаций)</t>
  </si>
  <si>
    <t>0310106052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</si>
  <si>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</si>
  <si>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0310106053</t>
  </si>
  <si>
    <t>Расходы на обеспечение деятельности (оказание услуг) муниципальных учреждений - общеобразовательные организации (Мероприятия по выполнению наказов избирателей)</t>
  </si>
  <si>
    <t>031010605W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</si>
  <si>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</si>
  <si>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</si>
  <si>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</si>
  <si>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</si>
  <si>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</si>
  <si>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</si>
  <si>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</si>
  <si>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0310162140</t>
  </si>
  <si>
    <t>Публичные нормативные социальные выплаты гражданам</t>
  </si>
  <si>
    <t>310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</si>
  <si>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</si>
  <si>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0310172010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</si>
  <si>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</si>
  <si>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0310200000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</si>
  <si>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</si>
  <si>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</si>
  <si>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Создание и содержание дополнительных мест для детей в возрасте от 1,5 до 7 лет в организациях, осуществляющих присмотр и уход за детьми за счет средств местного бюджета</t>
  </si>
  <si>
    <t>0310272880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</si>
  <si>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</si>
  <si>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</si>
  <si>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</si>
  <si>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03102S2260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</si>
  <si>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</si>
  <si>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</si>
  <si>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</si>
  <si>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</si>
  <si>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</si>
  <si>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</si>
  <si>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</si>
  <si>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</si>
  <si>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</si>
  <si>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</si>
  <si>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</si>
  <si>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</si>
  <si>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</si>
  <si>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</si>
  <si>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</si>
  <si>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Федеральный проект "Содействие занятости"</t>
  </si>
  <si>
    <t>031P200000</t>
  </si>
  <si>
    <t>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</si>
  <si>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031P2S2330</t>
  </si>
  <si>
    <t>Подпрограмма "Дополнительное образование, воспитание и психолого-социальное сопровождение детей"</t>
  </si>
  <si>
    <t>0320000000</t>
  </si>
  <si>
    <t>Основное мероприятие "Финансовое обеспечение деятельности организаций дополнительного образования"</t>
  </si>
  <si>
    <t>0320200000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</si>
  <si>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</si>
  <si>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0320206060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</si>
  <si>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</si>
  <si>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0320206062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</si>
  <si>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</si>
  <si>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0320400000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</si>
  <si>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</si>
  <si>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0320400940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</si>
  <si>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</si>
  <si>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</si>
  <si>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032EВ00000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</si>
  <si>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</si>
  <si>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032EВ57860</t>
  </si>
  <si>
    <t>0340000000</t>
  </si>
  <si>
    <t>0340100000</t>
  </si>
  <si>
    <t>0340100130</t>
  </si>
  <si>
    <t>Мероприятия в сфере образования</t>
  </si>
  <si>
    <t>0340100950</t>
  </si>
  <si>
    <t>Мероприятия в сфере образования (Компенсация части арендной платы за наем жилых помещений педагогическим работникам)</t>
  </si>
  <si>
    <t>0340100951</t>
  </si>
  <si>
    <t>Обеспечение деятельности прочих учреждений образования</t>
  </si>
  <si>
    <t>0340106080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</si>
  <si>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</si>
  <si>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</si>
  <si>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</si>
  <si>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</si>
  <si>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</si>
  <si>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</si>
  <si>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</si>
  <si>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</si>
  <si>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Оказание мер социальной поддержки и социальной помощи гражданам (Единовременное пособие при рождении ребенка)</t>
  </si>
  <si>
    <t>0410900921</t>
  </si>
  <si>
    <t>Оказание мер социальной поддержки и социальной помощи гражданам (Единовременная материальная помощь отдельным категориям граждан)</t>
  </si>
  <si>
    <t>0410900922</t>
  </si>
  <si>
    <t>Оказание мер социальной поддержки и социальной помощи гражданам (Меры социальной поддержки по зубопротезированию отдельным категориям граждан )</t>
  </si>
  <si>
    <t>0410900923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</si>
  <si>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</si>
  <si>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</si>
  <si>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</si>
  <si>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</si>
  <si>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Иные расходы в области социальной политики(Проведение совещаний, семинаров, "круглых столов", конференций, конкурсов и иных социально-значимых мероприятий в сфере социальной защиты населения)</t>
  </si>
  <si>
    <t>0411000931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</si>
  <si>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</si>
  <si>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0411500000</t>
  </si>
  <si>
    <t>Предоставление доплаты за выслугу лет к трудовой пенсии муниципальным служащим за счет средств местного бюджета</t>
  </si>
  <si>
    <t>0411500840</t>
  </si>
  <si>
    <t>Предоставление доплаты за выслугу лет к трудовой пенсии муниципальным служащим за счет средств местного бюджета (Организация выплаты единовременного денежного поощрения в связи с выходом на пенсию лицам, замещавшим должности муниципальной службы в органах местного самоуправления городского округа)</t>
  </si>
  <si>
    <t>0411500842</t>
  </si>
  <si>
    <t>Подпрограмма " Развитие системы отдыха и оздоровления детей"</t>
  </si>
  <si>
    <t>0420000000</t>
  </si>
  <si>
    <t>Основное мероприятие "Мероприятия по организации отдыха детей в каникулярное время"</t>
  </si>
  <si>
    <t>0420300000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</si>
  <si>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</si>
  <si>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0420300410</t>
  </si>
  <si>
    <t>Мероприятия по организации отдыха детей в каникулярное время</t>
  </si>
  <si>
    <t>04203S2190</t>
  </si>
  <si>
    <t>0450000000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</si>
  <si>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</si>
  <si>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</si>
  <si>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</si>
  <si>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0450360680</t>
  </si>
  <si>
    <t>Подпрограмма "Развитие и поддержка социально ориентированных некоммерческих организаций"</t>
  </si>
  <si>
    <t>0460000000</t>
  </si>
  <si>
    <t>Основное мероприятие "Развитие негосударственного сектора социального обслуживания"</t>
  </si>
  <si>
    <t>0460100000</t>
  </si>
  <si>
    <t>Оказание поддержки социально ориентированным некоммерческим организациям</t>
  </si>
  <si>
    <t>0460100760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</si>
  <si>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</si>
  <si>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0460100880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</si>
  <si>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 (Мероприятия по выполнению наказов избирателей)</t>
  </si>
  <si>
    <t>046010088W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</si>
  <si>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</si>
  <si>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</si>
  <si>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</si>
  <si>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</si>
  <si>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</si>
  <si>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</si>
  <si>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</si>
  <si>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</si>
  <si>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</si>
  <si>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</si>
  <si>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</si>
  <si>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</si>
  <si>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</si>
  <si>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</si>
  <si>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Организация и проведение официальных физкультурно-оздоровительных и спортивных мероприятий</t>
  </si>
  <si>
    <t>0510100570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</si>
  <si>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</si>
  <si>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</si>
  <si>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 (Автономная некоммерческая организация "Футбольный клуб "Зоркий-Красногорск")</t>
  </si>
  <si>
    <t>0510101271</t>
  </si>
  <si>
    <t>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 (Мероприятия по выполнению наказов избирателей)</t>
  </si>
  <si>
    <t>051010127W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</si>
  <si>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</si>
  <si>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</si>
  <si>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физической культуры и спорта (Мероприятия по выполнению наказов избирателей)</t>
  </si>
  <si>
    <t>051010614W</t>
  </si>
  <si>
    <t>0510160370</t>
  </si>
  <si>
    <t>Основное мероприятие "Развитие видов спорта"</t>
  </si>
  <si>
    <t>0510400000</t>
  </si>
  <si>
    <t>Развитие хоккея (АНО "Хоккейная Академия им.В.В. Петрова")</t>
  </si>
  <si>
    <t>05104S3551</t>
  </si>
  <si>
    <t>Подпрограмма "Подготовка спортивного резерва"</t>
  </si>
  <si>
    <t>0520000000</t>
  </si>
  <si>
    <t>Основное мероприятие "Подготовка спортивных сборных команд"</t>
  </si>
  <si>
    <t>0520100000</t>
  </si>
  <si>
    <t>Обеспечение членов спортивных сборных команд муниципального образования Московской области спортивной экипировкой</t>
  </si>
  <si>
    <t>0520100560</t>
  </si>
  <si>
    <t>Обеспечение членов спортивных сборных команд муниципального образования Московской области спортивной экипировкой (Мероприятия по выполнению наказов избирателей)</t>
  </si>
  <si>
    <t>052010056W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</si>
  <si>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</si>
  <si>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</si>
  <si>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Расходы на обеспечение деятельности (оказание услуг) муниципальных учреждений по подготовке спортивных команд и спортивного резерва (Мероприятия по выполнению наказов избирателей)</t>
  </si>
  <si>
    <t>052010615W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</si>
  <si>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</si>
  <si>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0520400000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</si>
  <si>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</si>
  <si>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0520460360</t>
  </si>
  <si>
    <t>Муниципальная программа "Развитие сельского хозяйства"</t>
  </si>
  <si>
    <t>0600000000</t>
  </si>
  <si>
    <t>Подпрограмма "Вовлечение в оборот земель сельскохозяйственного назначения и развитие мелиорации"</t>
  </si>
  <si>
    <t>0620000000</t>
  </si>
  <si>
    <t>Основное мероприятие "Реализация мероприятий в области мелиорации земель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</si>
  <si>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</si>
  <si>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</si>
  <si>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</si>
  <si>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</si>
  <si>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0640000000</t>
  </si>
  <si>
    <t>Основное мероприятие "Сохранение ветеринарно-санитарного благополучия"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</si>
  <si>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</si>
  <si>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</si>
  <si>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0640160870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</si>
  <si>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</si>
  <si>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</si>
  <si>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</si>
  <si>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</si>
  <si>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</si>
  <si>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</si>
  <si>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</si>
  <si>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</si>
  <si>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</si>
  <si>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</si>
  <si>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</si>
  <si>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</si>
  <si>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</si>
  <si>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</si>
  <si>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</si>
  <si>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</si>
  <si>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</si>
  <si>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</si>
  <si>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</si>
  <si>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</si>
  <si>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</si>
  <si>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</si>
  <si>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</si>
  <si>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0740162050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</si>
  <si>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</si>
  <si>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</si>
  <si>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</si>
  <si>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</si>
  <si>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</si>
  <si>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0810100000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</si>
  <si>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</si>
  <si>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</si>
  <si>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</si>
  <si>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</si>
  <si>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</si>
  <si>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</si>
  <si>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</si>
  <si>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</si>
  <si>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</si>
  <si>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</si>
  <si>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Внедрение современных средств наблюдения и оповещения о правонарушениях в подъездах многоквартирных домов Московской области</t>
  </si>
  <si>
    <t>08104S3820</t>
  </si>
  <si>
    <t>Основное мероприятие "Развитие похоронного дела"</t>
  </si>
  <si>
    <t>0810700000</t>
  </si>
  <si>
    <t>Организация ритуальных услуг(Возмещение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МО)</t>
  </si>
  <si>
    <t>0810700481</t>
  </si>
  <si>
    <t>Содержание мест захоронения</t>
  </si>
  <si>
    <t>0810700590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</si>
  <si>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</si>
  <si>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</si>
  <si>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</si>
  <si>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</si>
  <si>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Подпрограмма "Обеспечение мероприятий по защите населения и территорий от чрезвычайных ситуаций"</t>
  </si>
  <si>
    <t>0820000000</t>
  </si>
  <si>
    <t>Основное мероприятие "Развитие и эксплуатация Системы-112"</t>
  </si>
  <si>
    <t>0820100000</t>
  </si>
  <si>
    <t>Содержание и развитие Системы-112</t>
  </si>
  <si>
    <t>0820101850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</si>
  <si>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</si>
  <si>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0820200000</t>
  </si>
  <si>
    <t>Участие в предупреждении и ликвидации последствий чрезвычайных ситуаций в границах городского округа</t>
  </si>
  <si>
    <t>0820200340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</si>
  <si>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</si>
  <si>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</si>
  <si>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</si>
  <si>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Основное мероприятие "Организация деятельности аварийно-спасательных формирований на территории муниципального образования Московской области"</t>
  </si>
  <si>
    <t>0820400000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</si>
  <si>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</si>
  <si>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0820400710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</si>
  <si>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</si>
  <si>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</si>
  <si>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</si>
  <si>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</si>
  <si>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</si>
  <si>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</si>
  <si>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Поддержка в состоянии постоянной готовности к использованию систем оповещения населения об опасности, объектов гражданской обороны (ЕДДС)</t>
  </si>
  <si>
    <t>0830100691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</si>
  <si>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</si>
  <si>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</si>
  <si>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Организация и осуществление мероприятий по территориальной обороне и гражданской обороне</t>
  </si>
  <si>
    <t>0830300670</t>
  </si>
  <si>
    <t>Организация и осуществление мероприятий по территориальной обороне и гражданской обороне (ЕДДС)</t>
  </si>
  <si>
    <t>0830300671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</si>
  <si>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</si>
  <si>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</si>
  <si>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</si>
  <si>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</si>
  <si>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</si>
  <si>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</si>
  <si>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Обеспечение первичных мер пожарной безопасности в границах городского округа (ЕДДС)</t>
  </si>
  <si>
    <t>0840100361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</si>
  <si>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</si>
  <si>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0850000000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</si>
  <si>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</si>
  <si>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0850100000</t>
  </si>
  <si>
    <t>Осуществление мероприятий по обеспечению безопасности людей на водных объектах, охране их жизни и здоровья</t>
  </si>
  <si>
    <t>0850100730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</si>
  <si>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</si>
  <si>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</si>
  <si>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</si>
  <si>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</si>
  <si>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Содержание и развитие муниципальных экстренных оперативных служб (АСО)</t>
  </si>
  <si>
    <t>0860101021</t>
  </si>
  <si>
    <t>Муниципальная программа "Жилище"</t>
  </si>
  <si>
    <t>0900000000</t>
  </si>
  <si>
    <t>Подпрограмма "Создание условий для жилищного строительства"</t>
  </si>
  <si>
    <t>0910000000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</si>
  <si>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</si>
  <si>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</si>
  <si>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</si>
  <si>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0910360710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</si>
  <si>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</si>
  <si>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</si>
  <si>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</si>
  <si>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</si>
  <si>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 за счет средств местного бюджета</t>
  </si>
  <si>
    <t>0920174970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</si>
  <si>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</si>
  <si>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</si>
  <si>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</si>
  <si>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</si>
  <si>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</si>
  <si>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</si>
  <si>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</si>
  <si>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</si>
  <si>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</si>
  <si>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</si>
  <si>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</si>
  <si>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</si>
  <si>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"Обеспечение жильем отдельных категорий граждан за счет средств федерального бюджета"</t>
  </si>
  <si>
    <t>0960000000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</si>
  <si>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Великой Отечественной войны 1941 - 1945 годов и членов их семей"</t>
  </si>
  <si>
    <t>0960100000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</si>
  <si>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</si>
  <si>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0960151340</t>
  </si>
  <si>
    <t>Муниципальная программа "Развитие инженерной инфраструктуры, энергоэффективности и отрасли обращения с отходами"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</si>
  <si>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</si>
  <si>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</si>
  <si>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</si>
  <si>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</si>
  <si>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</si>
  <si>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Содержание и ремонт шахтных колодцев</t>
  </si>
  <si>
    <t>1010201540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</si>
  <si>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</si>
  <si>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</si>
  <si>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</si>
  <si>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</si>
  <si>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</si>
  <si>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</si>
  <si>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</si>
  <si>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</si>
  <si>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</si>
  <si>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</si>
  <si>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</si>
  <si>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</si>
  <si>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"Объекты теплоснабжения, инженерные коммуникации"</t>
  </si>
  <si>
    <t>1030000000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</si>
  <si>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</si>
  <si>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>1030200000</t>
  </si>
  <si>
    <t>Строительство и реконструкция сетей водоснабжения, водоотведения, теплоснабжения за счет средств местного бюджета</t>
  </si>
  <si>
    <t>1030274080</t>
  </si>
  <si>
    <t>Реконструкция наружных водопроводных и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</t>
  </si>
  <si>
    <t>1030274085</t>
  </si>
  <si>
    <t>Cтроительство и реконструкция сетей водоснабжения, водоотведения, теплоснабжения</t>
  </si>
  <si>
    <t>1030298408</t>
  </si>
  <si>
    <t>Строительство и реконструкция сетей водоснабжения, водоотведения, теплоснабжения (Реконструкция наружных водопроводных и канализационных сетей в пос. Архангельское (на территории музея-усадьбы "Архангельское") по адресу: г.о. Красногорск, пос. Архангельское (1 и 2 этапы), в т.ч. ПИР))</t>
  </si>
  <si>
    <t>10302S4085</t>
  </si>
  <si>
    <t>10302S8408</t>
  </si>
  <si>
    <t>Строительство и реконструкция сетей водоснабжения, водоотведения, теплоснабжения</t>
  </si>
  <si>
    <t>10302К8408</t>
  </si>
  <si>
    <t>Основное мероприятие "Реализация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</si>
  <si>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</si>
  <si>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</si>
  <si>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</si>
  <si>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Реализация проектов по строительству, реконструкции, модернизации объектов коммунальной инфраструктуры муниципальной собственности с привлечением средств займов Фонда содействия реформированию жилищно-коммунального хозяйства (Субсидия АО "Красногорская теплосеть" на строительство и реконструкцию системы теплоснабжения с целью отказа от покупки тепловой энергии от АО "Бецема" и увеличение собственного производства теплоэнергии, переключение и ликвидация малоэффективных источников, реконструкция тепловых сетей с целью повышения надежности и энергетической эффективности системы теплоснабжения)</t>
  </si>
  <si>
    <t>1030401761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</si>
  <si>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</si>
  <si>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1030500000</t>
  </si>
  <si>
    <t>1030500190</t>
  </si>
  <si>
    <t>Подпрограмма "Энергосбережение и повышение энергетической эффективности"</t>
  </si>
  <si>
    <t>1050000000</t>
  </si>
  <si>
    <t>Основное мероприятие "Повышение энергетической эффективности муниципальных учреждений Московской области"</t>
  </si>
  <si>
    <t>1050100000</t>
  </si>
  <si>
    <t>1050100190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</si>
  <si>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</si>
  <si>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</si>
  <si>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</si>
  <si>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</si>
  <si>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Подпрограмма "Развитие газификации, топливозаправочного комплекса и электроэнергетики"</t>
  </si>
  <si>
    <t>1060000000</t>
  </si>
  <si>
    <t>Основное мероприятие "Строительство и содержание газопроводов в населенных пунктах"</t>
  </si>
  <si>
    <t>1060100000</t>
  </si>
  <si>
    <t>1060100190</t>
  </si>
  <si>
    <t>Подпрограмма "Реализация полномочий в сфере жилищно-коммунального хозяйства"</t>
  </si>
  <si>
    <t>1080000000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</si>
  <si>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</si>
  <si>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</si>
  <si>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</si>
  <si>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1080261930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</si>
  <si>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</si>
  <si>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</si>
  <si>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</si>
  <si>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</si>
  <si>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</si>
  <si>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</si>
  <si>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</si>
  <si>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</si>
  <si>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Выполнение наказов избирателей в части содействия развитию малого и среднего предпринимательства</t>
  </si>
  <si>
    <t>113020075W</t>
  </si>
  <si>
    <t>Муниципальная программа "Управление имуществом и муниципальными финансами"</t>
  </si>
  <si>
    <t>1200000000</t>
  </si>
  <si>
    <t>Подпрограмма "Эффективное управление имущественным комплексом"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</si>
  <si>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</si>
  <si>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</si>
  <si>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</si>
  <si>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</si>
  <si>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</si>
  <si>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Владение, пользование и распоряжение имуществом, находящимся в муниципальной собственности городского округа (Техническое обслуживание жилых и нежилых помещений)</t>
  </si>
  <si>
    <t>1210200171</t>
  </si>
  <si>
    <t>Владение, пользование и распоряжение имуществом, находящимся в муниципальной собственности городского округа (Оценка рыночной стоимости недвижимого и движимого имущества)</t>
  </si>
  <si>
    <t>1210200172</t>
  </si>
  <si>
    <t>Владение, пользование и распоряжение имуществом, находящимся в муниципальной собственности городского округа (Отопление жилых и нежилых помещений)</t>
  </si>
  <si>
    <t>1210200174</t>
  </si>
  <si>
    <t>Владение, пользование и распоряжение имуществом, находящимся в муниципальной собственности городского округа (Замена газового оборудования, приборов учета электро-, хвс, гвс в муниципальных жилых помещениях)</t>
  </si>
  <si>
    <t>1210200176</t>
  </si>
  <si>
    <t>Владение, пользование и распоряжение имуществом, находящимся в муниципальной собственности городского округа (Ремонт жилых и нежилых помещений)</t>
  </si>
  <si>
    <t>1210200177</t>
  </si>
  <si>
    <t>Владение, пользование и распоряжение имуществом, находящимся в муниципальной собственности городского округа (Начисление платы за наем жилых помещений, рассылка платежных документов)</t>
  </si>
  <si>
    <t>1210200178</t>
  </si>
  <si>
    <t>Владение, пользование и распоряжение имуществом, находящимся в муниципальной собственности городского округа (Охрана объектов муниципальной собственности)</t>
  </si>
  <si>
    <t>1210200179</t>
  </si>
  <si>
    <t>Владение, пользование и распоряжение имуществом, находящимся в муниципальной собственности городского округа (Возмещение стоимости объектов, изымаемых для муниципальных нужд)</t>
  </si>
  <si>
    <t>121020017В</t>
  </si>
  <si>
    <t>Взносы на капитальный ремонт общего имущества многоквартирных домов</t>
  </si>
  <si>
    <t>1210200180</t>
  </si>
  <si>
    <t>Выполнения комплексных кадастровых работ и утверждение карты-плана территории</t>
  </si>
  <si>
    <t>1210200790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</si>
  <si>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</si>
  <si>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</si>
  <si>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</si>
  <si>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</si>
  <si>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Подпрограмма "Управление муниципальным долгом"</t>
  </si>
  <si>
    <t>1230000000</t>
  </si>
  <si>
    <t>Основное мероприятие "Реализация мероприятий в рамках управления муниципальным долгом"</t>
  </si>
  <si>
    <t>1230100000</t>
  </si>
  <si>
    <t>Обслуживание муниципального долга</t>
  </si>
  <si>
    <t>1230100800</t>
  </si>
  <si>
    <t>Обслуживание государственного (муниципального) долга</t>
  </si>
  <si>
    <t>700</t>
  </si>
  <si>
    <t>730</t>
  </si>
  <si>
    <t>1250000000</t>
  </si>
  <si>
    <t>1250100000</t>
  </si>
  <si>
    <t>Функционирование высшего должностного лица</t>
  </si>
  <si>
    <t>1250100110</t>
  </si>
  <si>
    <t>Обеспечение деятельности администрации</t>
  </si>
  <si>
    <t>1250100120</t>
  </si>
  <si>
    <t>Обеспечение деятельности администрации (Аттестация, периодический контроль и модернизация объектов информатизации, в которых обрабатывается информация, содержащая государственную тайну)</t>
  </si>
  <si>
    <t>1250100122</t>
  </si>
  <si>
    <t>Обеспечение деятельности администрации (Развитие социального партнерства)</t>
  </si>
  <si>
    <t>1250100123</t>
  </si>
  <si>
    <t>Обеспечение деятельности администрации (Организационно-штатные и ликвидационные мероприятия)</t>
  </si>
  <si>
    <t>1250100124</t>
  </si>
  <si>
    <t>Обеспечение деятельности администрации (Услуги спец. связи)</t>
  </si>
  <si>
    <t>1250100125</t>
  </si>
  <si>
    <t>Обеспечение деятельности администрации (Обеспечение хоз. расходами ОМСУ)</t>
  </si>
  <si>
    <t>1250100126</t>
  </si>
  <si>
    <t>Обеспечение деятельности администрации (Содержание помещений ОМСУ)</t>
  </si>
  <si>
    <t>1250100127</t>
  </si>
  <si>
    <t>Обеспечение деятельности финансового органа</t>
  </si>
  <si>
    <t>1250100160</t>
  </si>
  <si>
    <t>Взносы в общественные организации</t>
  </si>
  <si>
    <t>1250100870</t>
  </si>
  <si>
    <t>Обеспечение деятельности муниципальных центров управления регионом</t>
  </si>
  <si>
    <t>1250101670</t>
  </si>
  <si>
    <t>Обеспечение деятельности муниципальных казенных учреждений в сфере закупок товаров, работ, услуг</t>
  </si>
  <si>
    <t>1250101680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</si>
  <si>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</si>
  <si>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</si>
  <si>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"ЦОД")</t>
  </si>
  <si>
    <t>1250106091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</si>
  <si>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</si>
  <si>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</si>
  <si>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</si>
  <si>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1250300830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</si>
  <si>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</si>
  <si>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</si>
  <si>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</si>
  <si>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</si>
  <si>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</si>
  <si>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</si>
  <si>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</si>
  <si>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</si>
  <si>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Информирование населения о деятельности,о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(Раcпространение (вещания) радиопрограммы)</t>
  </si>
  <si>
    <t>1310100821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</si>
  <si>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(Освещение деятельности в печатных СМИ)</t>
  </si>
  <si>
    <t>1310100823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</si>
  <si>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(Создание и ведение информационных ресурсов и баз данных)</t>
  </si>
  <si>
    <t>1310100824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</si>
  <si>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</si>
  <si>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</si>
  <si>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(Приведение в соответствие количества и фактического расположения рекламных конструкций)</t>
  </si>
  <si>
    <t>1310700661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</si>
  <si>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(Праздничное тематическое оформление территории)</t>
  </si>
  <si>
    <t>1310700662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</si>
  <si>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(Социальная реклама)</t>
  </si>
  <si>
    <t>1310700663</t>
  </si>
  <si>
    <t>Подпрограмма "Эффективное местное самоуправление"</t>
  </si>
  <si>
    <t>1330000000</t>
  </si>
  <si>
    <t>Основное мероприятие "Практики инициативного бюджетирования"</t>
  </si>
  <si>
    <t>1330200000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</si>
  <si>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</si>
  <si>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</si>
  <si>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Подпрограмма "Молодежь Подмосковья"</t>
  </si>
  <si>
    <t>1340000000</t>
  </si>
  <si>
    <t>Основное мероприятие "Вовлечение молодежи в общественную жизнь"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</si>
  <si>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</si>
  <si>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</si>
  <si>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</si>
  <si>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</si>
  <si>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</si>
  <si>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</si>
  <si>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</si>
  <si>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1360000000</t>
  </si>
  <si>
    <t>1360100000</t>
  </si>
  <si>
    <t>Расходы на обеспечение деятельности (оказание услуг) муниципальных учреждений в сфере молодежной политики</t>
  </si>
  <si>
    <t>1360106020</t>
  </si>
  <si>
    <t>Расходы на обеспечение деятельности (оказание услуг) муниципальных учреждений в сфере информационной политики</t>
  </si>
  <si>
    <t>1360106180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</si>
  <si>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</si>
  <si>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</si>
  <si>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</si>
  <si>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</si>
  <si>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</si>
  <si>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</si>
  <si>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</si>
  <si>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</si>
  <si>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</si>
  <si>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</si>
  <si>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</si>
  <si>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</si>
  <si>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</si>
  <si>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</si>
  <si>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</si>
  <si>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</si>
  <si>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</si>
  <si>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</si>
  <si>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</si>
  <si>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1420400000</t>
  </si>
  <si>
    <t>Дорожная деятельность в отношении автомобильных дорог местного значения в границах городского округа (Содержание автомобильных дорог общего пользования)</t>
  </si>
  <si>
    <t>1420400201</t>
  </si>
  <si>
    <t>Дорожная деятельность в отношении автомобильных дорог местного значения в границах городского округа (Содержание внутриквартальных дорог)</t>
  </si>
  <si>
    <t>1420400202</t>
  </si>
  <si>
    <t>Дорожная деятельность в отношении автомобильных дорог местного значения в границах городского округа (Обслуживание сетей ливневой канализации и очистных сооружений)</t>
  </si>
  <si>
    <t>1420400203</t>
  </si>
  <si>
    <t>Дорожная деятельность в отношении автомобильных дорог местного значения в границах городского округа (Ремонт автомобильных дорог общего пользования)</t>
  </si>
  <si>
    <t>1420400204</t>
  </si>
  <si>
    <t>Дорожная деятельность в отношении автомобильных дорог местного значения в границах городского округа (Ремонт внутриквартальных дорог)</t>
  </si>
  <si>
    <t>1420400205</t>
  </si>
  <si>
    <t>Мероприятия по обеспечению безопасности дорожного движения</t>
  </si>
  <si>
    <t>1420400210</t>
  </si>
  <si>
    <t>Мероприятия по обеспечению безопасности дорожного движения (Разработка проектов организации дорожного движения)</t>
  </si>
  <si>
    <t>1420400211</t>
  </si>
  <si>
    <t>Создание и обеспечение функционирования парковок (парковочных мест)</t>
  </si>
  <si>
    <t>1420400220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</si>
  <si>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</si>
  <si>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</si>
  <si>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Софинансирование работ по капитальному ремонту и ремонту автомобильных дорог общего пользования местного значения</t>
  </si>
  <si>
    <t>14204S0240</t>
  </si>
  <si>
    <t>Муниципальная программа "Цифровое муниципальное образование"</t>
  </si>
  <si>
    <t>1500000000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</si>
  <si>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</si>
  <si>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</si>
  <si>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</si>
  <si>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1510100000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</si>
  <si>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</si>
  <si>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15101S0650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</si>
  <si>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</si>
  <si>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</si>
  <si>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</si>
  <si>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</si>
  <si>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</si>
  <si>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</si>
  <si>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</si>
  <si>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</si>
  <si>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</si>
  <si>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</si>
  <si>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</si>
  <si>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</si>
  <si>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</si>
  <si>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</si>
  <si>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1530000000</t>
  </si>
  <si>
    <t>1530100000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</si>
  <si>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</si>
  <si>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1530106190</t>
  </si>
  <si>
    <t>Подпрограмма "Развитие архивного дела"</t>
  </si>
  <si>
    <t>1540000000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</si>
  <si>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</si>
  <si>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</si>
  <si>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</si>
  <si>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</si>
  <si>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</si>
  <si>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1540200000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</si>
  <si>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</si>
  <si>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1540260690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</si>
  <si>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</si>
  <si>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</si>
  <si>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</si>
  <si>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</si>
  <si>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</si>
  <si>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</si>
  <si>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</si>
  <si>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</si>
  <si>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</si>
  <si>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1620500000</t>
  </si>
  <si>
    <t>Ликвидация самовольных, недостроенных и аварийных объектов на территории муниципального образования</t>
  </si>
  <si>
    <t>1620501210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</si>
  <si>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</si>
  <si>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</si>
  <si>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</si>
  <si>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</si>
  <si>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</si>
  <si>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</si>
  <si>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</si>
  <si>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</si>
  <si>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</si>
  <si>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1710171580</t>
  </si>
  <si>
    <t>Устройство систем наружного освещения в рамках реализации проекта "Светлый город" за счет средств местного бюджета</t>
  </si>
  <si>
    <t>1710172630</t>
  </si>
  <si>
    <t>Устройство систем наружного освещения в рамках реализации проекта "Светлый город"</t>
  </si>
  <si>
    <t>17101S2630</t>
  </si>
  <si>
    <t>Благоустройство лесопарковых зон</t>
  </si>
  <si>
    <t>17101S3730</t>
  </si>
  <si>
    <t>Федеральный проект "Формирование комфортной городской среды"</t>
  </si>
  <si>
    <t>171F200000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</si>
  <si>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</si>
  <si>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</si>
  <si>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</si>
  <si>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</si>
  <si>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</si>
  <si>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1720000000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</si>
  <si>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</si>
  <si>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1720100000</t>
  </si>
  <si>
    <t>Содержание территорий в нормативном состоянии</t>
  </si>
  <si>
    <t>1720100620</t>
  </si>
  <si>
    <t>Мероприятия по выполнению наказов избирателей в части благоустройства территории городского округа</t>
  </si>
  <si>
    <t>172010062W</t>
  </si>
  <si>
    <t>Комплексное благоустройство дворовых территорий</t>
  </si>
  <si>
    <t>1720101330</t>
  </si>
  <si>
    <t>Организация наружного освещения</t>
  </si>
  <si>
    <t>1720101480</t>
  </si>
  <si>
    <t>Организация общественных работ, субботников</t>
  </si>
  <si>
    <t>1720101490</t>
  </si>
  <si>
    <t>Ликвидация несанкционированных навалов мусора</t>
  </si>
  <si>
    <t>1720101790</t>
  </si>
  <si>
    <t>Расходы на обеспечение деятельности (оказание услуг) муниципальных учреждений в сфере благоустройства (МКУ/МБУ/МАУ)</t>
  </si>
  <si>
    <t>1720106242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</si>
  <si>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</si>
  <si>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</si>
  <si>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Приобретение коммунальной техники за счет средств местного бюджета</t>
  </si>
  <si>
    <t>1720171360</t>
  </si>
  <si>
    <t>Создание и ремонт пешеходных коммуникаций за счет средств местного бюджета</t>
  </si>
  <si>
    <t>1720171870</t>
  </si>
  <si>
    <t>Ямочный ремонт асфальтового покрытия дворовых территорий за счет средств местного бюджета</t>
  </si>
  <si>
    <t>1720172890</t>
  </si>
  <si>
    <t>Создание и ремонт пешеходных коммуникаций</t>
  </si>
  <si>
    <t>17201S1870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</si>
  <si>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</si>
  <si>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1720200000</t>
  </si>
  <si>
    <t>Проведение капитального ремонта многоквартирных домов</t>
  </si>
  <si>
    <t>1720201260</t>
  </si>
  <si>
    <t>Основное мероприятие "Приведение в надлежащее состояние подъездов в многоквартирных домах"</t>
  </si>
  <si>
    <t>1720300000</t>
  </si>
  <si>
    <t>Ремонт подъездов в многоквартирных домах за счет средств местного бюджета</t>
  </si>
  <si>
    <t>1720370950</t>
  </si>
  <si>
    <t>172F200000</t>
  </si>
  <si>
    <t>Ремонт дворовых территорий</t>
  </si>
  <si>
    <t>172F2S2740</t>
  </si>
  <si>
    <t>Муниципальная программа "Строительство и капитальный ремонт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</si>
  <si>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</si>
  <si>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</si>
  <si>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</si>
  <si>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</si>
  <si>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</si>
  <si>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 за счет средств местного бюджета</t>
  </si>
  <si>
    <t>1830174440</t>
  </si>
  <si>
    <t>Проектирование и строительство дошкольных образовательных организаций</t>
  </si>
  <si>
    <t>1830198444</t>
  </si>
  <si>
    <t>Проектирование и строительство дошкольных образовательных организаций (Детский сад на 250 мест по адресу: Московская область,г.о. Красногорск, п Новый (ПИР и строительство))</t>
  </si>
  <si>
    <t>18301S4441</t>
  </si>
  <si>
    <t>Проектирование и строительство дошкольных образовательных организаций (Детский сад на 250 мест в г.о. Красногорск, Ильинский тупик)</t>
  </si>
  <si>
    <t>18301S4449</t>
  </si>
  <si>
    <t>18301S8444</t>
  </si>
  <si>
    <t>18301К8444</t>
  </si>
  <si>
    <t>Основное мероприятие "Организация строительства (реконструкции) объектов общего образования"</t>
  </si>
  <si>
    <t>1830200000</t>
  </si>
  <si>
    <t>Капитальные вложения в объекты общего образования</t>
  </si>
  <si>
    <t>1830298426</t>
  </si>
  <si>
    <t>Капитальные вложения в объекты общего образования (СОШ на 1100 мест в мкр. Павшинская пойма( мкр.15), г.Красногорск (ПИР и строительство))</t>
  </si>
  <si>
    <t>18302S4264</t>
  </si>
  <si>
    <t>Капитальные вложения в объекты общего образования в целях синхронизации с жилой застройкой (Блок начальных классов на 300 мест, корпус 8 по адресу: Московская область, г.п. Красногорск, г. Красногорск, коммунальная зона "Красногорск - Митино")</t>
  </si>
  <si>
    <t>18302S4581</t>
  </si>
  <si>
    <t>18302S8426</t>
  </si>
  <si>
    <t>18302К8426</t>
  </si>
  <si>
    <t>Федеральный проект "Современная школа"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</si>
  <si>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</si>
  <si>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</si>
  <si>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</si>
  <si>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</si>
  <si>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</si>
  <si>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</si>
  <si>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</si>
  <si>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</si>
  <si>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</si>
  <si>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</si>
  <si>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фонда""</t>
  </si>
  <si>
    <t>1910000000</t>
  </si>
  <si>
    <t>Основное мероприятие "Реализация мероприятий по предоставлению субсидии гражданам, переселяемым из аварийного жилищного фонда, на приобретение (строительство) жилых помещений"</t>
  </si>
  <si>
    <t>1910100000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</si>
  <si>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</si>
  <si>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1910177480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</si>
  <si>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</si>
  <si>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</si>
  <si>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</si>
  <si>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191F367483</t>
  </si>
  <si>
    <t>191F367484</t>
  </si>
  <si>
    <t>191F36748S</t>
  </si>
  <si>
    <t>Руководство и управление в сфере установленных функций органов местного самоуправления</t>
  </si>
  <si>
    <t>9500000000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</si>
  <si>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</si>
  <si>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</si>
  <si>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</si>
  <si>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</si>
  <si>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</si>
  <si>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</si>
  <si>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</si>
  <si>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</si>
  <si>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Проведение выборов</t>
  </si>
  <si>
    <t>9900000040</t>
  </si>
  <si>
    <t>Специальные расходы</t>
  </si>
  <si>
    <t>880</t>
  </si>
  <si>
    <t>Резервный фонд администрации</t>
  </si>
  <si>
    <t>9900000060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</si>
  <si>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</si>
  <si>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</si>
  <si>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</si>
  <si>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</si>
  <si>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</si>
  <si>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</si>
  <si>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</si>
  <si>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</si>
  <si>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Денежные выплаты почетным гражданам</t>
  </si>
  <si>
    <t>9900001120</t>
  </si>
  <si>
    <t>Денежные выплаты гражданам за заслуги перед го Красногорск</t>
  </si>
  <si>
    <t>9900001121</t>
  </si>
  <si>
    <t>Уплата штрафов и сборов, наложенных актами других органов и должностных лиц по делам об административных правонарушениях</t>
  </si>
  <si>
    <t>9900004001</t>
  </si>
  <si>
    <t>Выполнение мероприятий по технологическому присоединению к сетям ливневой канализации и водоснабжения бизнес-центра "Гринвуд" (II очередь)</t>
  </si>
  <si>
    <t>9900004002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</si>
  <si>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</si>
  <si>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9900004004</t>
  </si>
  <si>
    <t>Иные расходы в области национальной безопасности и правоохранительной деятельности</t>
  </si>
  <si>
    <t>9900004007</t>
  </si>
  <si>
    <t>Расходы на реализацию мер, предусмотренных Постановлением Правительства РФ от 03.10.2022 №1745</t>
  </si>
  <si>
    <t>9900004008</t>
  </si>
  <si>
    <t>Иные расходы на реализацию мер, возникающих при чрезвычайных ситуациях в городском округе Красногорск</t>
  </si>
  <si>
    <t>9900004009</t>
  </si>
  <si>
    <t>Иные расходы на реализацию мер по предупреждению чрезвычайных ситуаций в городском округе Красногорск</t>
  </si>
  <si>
    <t>990000400Ч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</si>
  <si>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</si>
  <si>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9900055491</t>
  </si>
  <si>
    <t>Итого:</t>
  </si>
  <si>
    <t>Приложение 4</t>
  </si>
  <si>
    <t>Расходы бюджета городского округа Красногорск за 2023 год по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</t>
  </si>
  <si>
    <t>План
 (тыс. рублей)</t>
  </si>
  <si>
    <t>Исполнено
(тыс. рублей)</t>
  </si>
  <si>
    <t>Процент исполнения</t>
  </si>
  <si>
    <t>Начальник финансового управления                                                                                                                                                                  Н.А. Гереш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</si>
</sst>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0.005]#,##0.00000,;[Red][&lt;=-0.005]\-#,##0.00000,;#,##0.00000,"/>
    <numFmt numFmtId="165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4" fillId="0" borderId="0" xfId="0" applyFont="1" applyBorder="1" applyAlignment="1"/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43"/>
  <sheetViews>
    <sheetView tabSelected="1" topLeftCell="H1" workbookViewId="0">
      <selection activeCell="W1154" sqref="W1154"/>
    </sheetView>
  </sheetViews>
  <sheetFormatPr defaultRowHeight="15" x14ac:dyDescent="0.25"/>
  <cols>
    <col min="1" max="7" width="0.5703125" hidden="1" customWidth="1"/>
    <col min="8" max="8" width="5.140625" customWidth="1"/>
    <col min="9" max="9" width="4.28515625" customWidth="1"/>
    <col min="10" max="12" width="9.140625" customWidth="1"/>
    <col min="13" max="13" width="3" customWidth="1"/>
    <col min="14" max="14" width="9.140625" customWidth="1"/>
    <col min="15" max="15" width="5.42578125" customWidth="1"/>
    <col min="16" max="16" width="5.7109375" customWidth="1"/>
    <col min="17" max="17" width="4.42578125" customWidth="1"/>
    <col min="18" max="18" width="6.7109375" customWidth="1"/>
    <col min="19" max="19" width="2.28515625" customWidth="1"/>
    <col min="20" max="20" width="9.42578125" customWidth="1"/>
    <col min="21" max="21" width="1.5703125" customWidth="1"/>
    <col min="22" max="22" width="7.7109375" customWidth="1"/>
    <col min="23" max="23" width="3.42578125" customWidth="1"/>
    <col min="24" max="24" width="2.28515625" customWidth="1"/>
    <col min="25" max="25" width="6.85546875" customWidth="1"/>
    <col min="26" max="26" width="6.42578125" customWidth="1"/>
    <col min="27" max="27" width="2.7109375" customWidth="1"/>
    <col min="28" max="28" width="9.140625" customWidth="1"/>
  </cols>
  <sheetData>
    <row r="1" spans="2:27" ht="15" customHeight="1" x14ac:dyDescent="0.25">
      <c r="B1" s="10" t="s">
        <v>903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2:27" ht="54" customHeight="1" x14ac:dyDescent="0.25">
      <c r="B2" s="11" t="s">
        <v>904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2:27" ht="12" customHeight="1" x14ac:dyDescent="0.25">
      <c r="B3" s="1"/>
      <c r="C3" s="1"/>
      <c r="D3" s="1"/>
      <c r="E3" s="1"/>
      <c r="F3" s="1"/>
      <c r="G3" s="1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9"/>
      <c r="T3" s="9"/>
      <c r="U3" s="9"/>
      <c r="V3" s="9"/>
      <c r="W3" s="9"/>
      <c r="X3" s="9"/>
      <c r="Y3" s="9"/>
      <c r="Z3" s="9"/>
    </row>
    <row r="4" spans="2:27" ht="34.5" customHeight="1" x14ac:dyDescent="0.25"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 t="s">
        <v>1</v>
      </c>
      <c r="Q4" s="14"/>
      <c r="R4" s="15" t="s">
        <v>2</v>
      </c>
      <c r="S4" s="14" t="s">
        <v>905</v>
      </c>
      <c r="T4" s="14"/>
      <c r="U4" s="14"/>
      <c r="V4" s="14" t="s">
        <v>906</v>
      </c>
      <c r="W4" s="14"/>
      <c r="X4" s="14"/>
      <c r="Y4" s="14" t="s">
        <v>907</v>
      </c>
      <c r="Z4" s="14"/>
    </row>
    <row r="5" spans="2:27" ht="11.25" customHeight="1" x14ac:dyDescent="0.25">
      <c r="B5" s="16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>
        <v>2</v>
      </c>
      <c r="Q5" s="17"/>
      <c r="R5" s="18">
        <v>3</v>
      </c>
      <c r="S5" s="17">
        <v>4</v>
      </c>
      <c r="T5" s="17"/>
      <c r="U5" s="17"/>
      <c r="V5" s="17">
        <v>5</v>
      </c>
      <c r="W5" s="17"/>
      <c r="X5" s="17"/>
      <c r="Y5" s="17">
        <v>6</v>
      </c>
      <c r="Z5" s="17"/>
    </row>
    <row r="6" spans="2:27" ht="15" customHeight="1" x14ac:dyDescent="0.25">
      <c r="B6" s="19"/>
      <c r="C6" s="20" t="s">
        <v>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6" t="s">
        <v>4</v>
      </c>
      <c r="Q6" s="6"/>
      <c r="R6" s="5"/>
      <c r="S6" s="21">
        <v>3847200</v>
      </c>
      <c r="T6" s="21"/>
      <c r="U6" s="21"/>
      <c r="V6" s="21">
        <v>3557451.92</v>
      </c>
      <c r="W6" s="21"/>
      <c r="X6" s="21"/>
      <c r="Y6" s="12">
        <f>V6/S6*100</f>
        <v>92.468598461218548</v>
      </c>
      <c r="Z6" s="12"/>
    </row>
    <row r="7" spans="2:27" ht="23.25" customHeight="1" x14ac:dyDescent="0.25">
      <c r="B7" s="19"/>
      <c r="C7" s="22" t="s">
        <v>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7" t="s">
        <v>6</v>
      </c>
      <c r="Q7" s="7"/>
      <c r="R7" s="4"/>
      <c r="S7" s="21">
        <v>3847200</v>
      </c>
      <c r="T7" s="21"/>
      <c r="U7" s="21"/>
      <c r="V7" s="21">
        <v>3557451.92</v>
      </c>
      <c r="W7" s="21"/>
      <c r="X7" s="21"/>
      <c r="Y7" s="12">
        <f t="shared" ref="Y7:Y70" si="0">V7/S7*100</f>
        <v>92.468598461218548</v>
      </c>
      <c r="Z7" s="12"/>
    </row>
    <row r="8" spans="2:27" ht="23.25" customHeight="1" x14ac:dyDescent="0.25">
      <c r="B8" s="19"/>
      <c r="C8" s="19"/>
      <c r="D8" s="19"/>
      <c r="E8" s="22" t="s">
        <v>7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7" t="s">
        <v>8</v>
      </c>
      <c r="Q8" s="7"/>
      <c r="R8" s="4"/>
      <c r="S8" s="21">
        <v>3847200</v>
      </c>
      <c r="T8" s="21"/>
      <c r="U8" s="21"/>
      <c r="V8" s="21">
        <v>3557451.92</v>
      </c>
      <c r="W8" s="21"/>
      <c r="X8" s="21"/>
      <c r="Y8" s="12">
        <f t="shared" si="0"/>
        <v>92.468598461218548</v>
      </c>
      <c r="Z8" s="12"/>
    </row>
    <row r="9" spans="2:27" ht="45.75" customHeight="1" x14ac:dyDescent="0.25">
      <c r="B9" s="23"/>
      <c r="C9" s="23"/>
      <c r="D9" s="23"/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7" t="s">
        <v>10</v>
      </c>
      <c r="Q9" s="7"/>
      <c r="R9" s="4"/>
      <c r="S9" s="21">
        <v>2818200</v>
      </c>
      <c r="T9" s="21"/>
      <c r="U9" s="21"/>
      <c r="V9" s="21">
        <v>2662566.63</v>
      </c>
      <c r="W9" s="21"/>
      <c r="X9" s="21"/>
      <c r="Y9" s="12">
        <f t="shared" si="0"/>
        <v>94.477561209282513</v>
      </c>
      <c r="Z9" s="12"/>
    </row>
    <row r="10" spans="2:27" ht="23.25" customHeight="1" x14ac:dyDescent="0.25">
      <c r="B10" s="23"/>
      <c r="C10" s="23"/>
      <c r="D10" s="23"/>
      <c r="E10" s="23"/>
      <c r="F10" s="20" t="s">
        <v>11</v>
      </c>
      <c r="G10" s="20"/>
      <c r="H10" s="20"/>
      <c r="I10" s="20"/>
      <c r="J10" s="20"/>
      <c r="K10" s="20"/>
      <c r="L10" s="20"/>
      <c r="M10" s="20"/>
      <c r="N10" s="20"/>
      <c r="O10" s="20"/>
      <c r="P10" s="6" t="s">
        <v>10</v>
      </c>
      <c r="Q10" s="6"/>
      <c r="R10" s="5" t="s">
        <v>12</v>
      </c>
      <c r="S10" s="21">
        <v>13200</v>
      </c>
      <c r="T10" s="21"/>
      <c r="U10" s="21"/>
      <c r="V10" s="21">
        <v>11358.57</v>
      </c>
      <c r="W10" s="21"/>
      <c r="X10" s="21"/>
      <c r="Y10" s="12">
        <f t="shared" si="0"/>
        <v>86.049772727272725</v>
      </c>
      <c r="Z10" s="12"/>
    </row>
    <row r="11" spans="2:27" ht="23.25" customHeight="1" x14ac:dyDescent="0.25">
      <c r="B11" s="23"/>
      <c r="C11" s="23"/>
      <c r="D11" s="23"/>
      <c r="E11" s="23"/>
      <c r="F11" s="19"/>
      <c r="G11" s="22" t="s">
        <v>13</v>
      </c>
      <c r="H11" s="22"/>
      <c r="I11" s="22"/>
      <c r="J11" s="22"/>
      <c r="K11" s="22"/>
      <c r="L11" s="22"/>
      <c r="M11" s="22"/>
      <c r="N11" s="22"/>
      <c r="O11" s="22"/>
      <c r="P11" s="7" t="s">
        <v>10</v>
      </c>
      <c r="Q11" s="7"/>
      <c r="R11" s="4" t="s">
        <v>14</v>
      </c>
      <c r="S11" s="21">
        <v>13200</v>
      </c>
      <c r="T11" s="21"/>
      <c r="U11" s="21"/>
      <c r="V11" s="21">
        <v>11358.57</v>
      </c>
      <c r="W11" s="21"/>
      <c r="X11" s="21"/>
      <c r="Y11" s="12">
        <f t="shared" si="0"/>
        <v>86.049772727272725</v>
      </c>
      <c r="Z11" s="12"/>
    </row>
    <row r="12" spans="2:27" ht="15" customHeight="1" x14ac:dyDescent="0.25">
      <c r="B12" s="23"/>
      <c r="C12" s="23"/>
      <c r="D12" s="23"/>
      <c r="E12" s="23"/>
      <c r="F12" s="20" t="s">
        <v>15</v>
      </c>
      <c r="G12" s="20"/>
      <c r="H12" s="20"/>
      <c r="I12" s="20"/>
      <c r="J12" s="20"/>
      <c r="K12" s="20"/>
      <c r="L12" s="20"/>
      <c r="M12" s="20"/>
      <c r="N12" s="20"/>
      <c r="O12" s="20"/>
      <c r="P12" s="6" t="s">
        <v>10</v>
      </c>
      <c r="Q12" s="6"/>
      <c r="R12" s="5" t="s">
        <v>16</v>
      </c>
      <c r="S12" s="21">
        <v>2805000</v>
      </c>
      <c r="T12" s="21"/>
      <c r="U12" s="21"/>
      <c r="V12" s="21">
        <v>2651208.06</v>
      </c>
      <c r="W12" s="21"/>
      <c r="X12" s="21"/>
      <c r="Y12" s="12">
        <f t="shared" si="0"/>
        <v>94.517221390374331</v>
      </c>
      <c r="Z12" s="12"/>
    </row>
    <row r="13" spans="2:27" ht="23.25" customHeight="1" x14ac:dyDescent="0.25">
      <c r="B13" s="23"/>
      <c r="C13" s="23"/>
      <c r="D13" s="23"/>
      <c r="E13" s="23"/>
      <c r="F13" s="19"/>
      <c r="G13" s="22" t="s">
        <v>17</v>
      </c>
      <c r="H13" s="22"/>
      <c r="I13" s="22"/>
      <c r="J13" s="22"/>
      <c r="K13" s="22"/>
      <c r="L13" s="22"/>
      <c r="M13" s="22"/>
      <c r="N13" s="22"/>
      <c r="O13" s="22"/>
      <c r="P13" s="7" t="s">
        <v>10</v>
      </c>
      <c r="Q13" s="7"/>
      <c r="R13" s="4" t="s">
        <v>18</v>
      </c>
      <c r="S13" s="21">
        <v>2805000</v>
      </c>
      <c r="T13" s="21"/>
      <c r="U13" s="21"/>
      <c r="V13" s="21">
        <v>2651208.06</v>
      </c>
      <c r="W13" s="21"/>
      <c r="X13" s="21"/>
      <c r="Y13" s="12">
        <f t="shared" si="0"/>
        <v>94.517221390374331</v>
      </c>
      <c r="Z13" s="12"/>
    </row>
    <row r="14" spans="2:27" ht="68.25" customHeight="1" x14ac:dyDescent="0.25">
      <c r="B14" s="23"/>
      <c r="C14" s="23"/>
      <c r="D14" s="23"/>
      <c r="E14" s="22" t="s">
        <v>19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7" t="s">
        <v>20</v>
      </c>
      <c r="Q14" s="7"/>
      <c r="R14" s="4"/>
      <c r="S14" s="21">
        <v>1029000</v>
      </c>
      <c r="T14" s="21"/>
      <c r="U14" s="21"/>
      <c r="V14" s="21">
        <v>894885.29</v>
      </c>
      <c r="W14" s="21"/>
      <c r="X14" s="21"/>
      <c r="Y14" s="12">
        <f t="shared" si="0"/>
        <v>86.966500485908654</v>
      </c>
      <c r="Z14" s="12"/>
    </row>
    <row r="15" spans="2:27" ht="23.25" customHeight="1" x14ac:dyDescent="0.25">
      <c r="B15" s="23"/>
      <c r="C15" s="23"/>
      <c r="D15" s="23"/>
      <c r="E15" s="23"/>
      <c r="F15" s="20" t="s">
        <v>11</v>
      </c>
      <c r="G15" s="20"/>
      <c r="H15" s="20"/>
      <c r="I15" s="20"/>
      <c r="J15" s="20"/>
      <c r="K15" s="20"/>
      <c r="L15" s="20"/>
      <c r="M15" s="20"/>
      <c r="N15" s="20"/>
      <c r="O15" s="20"/>
      <c r="P15" s="6" t="s">
        <v>20</v>
      </c>
      <c r="Q15" s="6"/>
      <c r="R15" s="5" t="s">
        <v>12</v>
      </c>
      <c r="S15" s="21">
        <v>6200</v>
      </c>
      <c r="T15" s="21"/>
      <c r="U15" s="21"/>
      <c r="V15" s="21">
        <v>5337.29</v>
      </c>
      <c r="W15" s="21"/>
      <c r="X15" s="21"/>
      <c r="Y15" s="12">
        <f t="shared" si="0"/>
        <v>86.085322580645169</v>
      </c>
      <c r="Z15" s="12"/>
    </row>
    <row r="16" spans="2:27" ht="23.25" customHeight="1" x14ac:dyDescent="0.25">
      <c r="B16" s="23"/>
      <c r="C16" s="23"/>
      <c r="D16" s="23"/>
      <c r="E16" s="23"/>
      <c r="F16" s="19"/>
      <c r="G16" s="22" t="s">
        <v>13</v>
      </c>
      <c r="H16" s="22"/>
      <c r="I16" s="22"/>
      <c r="J16" s="22"/>
      <c r="K16" s="22"/>
      <c r="L16" s="22"/>
      <c r="M16" s="22"/>
      <c r="N16" s="22"/>
      <c r="O16" s="22"/>
      <c r="P16" s="7" t="s">
        <v>20</v>
      </c>
      <c r="Q16" s="7"/>
      <c r="R16" s="4" t="s">
        <v>14</v>
      </c>
      <c r="S16" s="21">
        <v>6200</v>
      </c>
      <c r="T16" s="21"/>
      <c r="U16" s="21"/>
      <c r="V16" s="21">
        <v>5337.29</v>
      </c>
      <c r="W16" s="21"/>
      <c r="X16" s="21"/>
      <c r="Y16" s="12">
        <f t="shared" si="0"/>
        <v>86.085322580645169</v>
      </c>
      <c r="Z16" s="12"/>
    </row>
    <row r="17" spans="2:26" ht="15" customHeight="1" x14ac:dyDescent="0.25">
      <c r="B17" s="23"/>
      <c r="C17" s="23"/>
      <c r="D17" s="23"/>
      <c r="E17" s="23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6" t="s">
        <v>20</v>
      </c>
      <c r="Q17" s="6"/>
      <c r="R17" s="5" t="s">
        <v>16</v>
      </c>
      <c r="S17" s="21">
        <v>1022800</v>
      </c>
      <c r="T17" s="21"/>
      <c r="U17" s="21"/>
      <c r="V17" s="21">
        <v>889548</v>
      </c>
      <c r="W17" s="21"/>
      <c r="X17" s="21"/>
      <c r="Y17" s="12">
        <f t="shared" si="0"/>
        <v>86.971842002346506</v>
      </c>
      <c r="Z17" s="12"/>
    </row>
    <row r="18" spans="2:26" ht="23.25" customHeight="1" x14ac:dyDescent="0.25">
      <c r="B18" s="23"/>
      <c r="C18" s="23"/>
      <c r="D18" s="23"/>
      <c r="E18" s="23"/>
      <c r="F18" s="19"/>
      <c r="G18" s="22" t="s">
        <v>17</v>
      </c>
      <c r="H18" s="22"/>
      <c r="I18" s="22"/>
      <c r="J18" s="22"/>
      <c r="K18" s="22"/>
      <c r="L18" s="22"/>
      <c r="M18" s="22"/>
      <c r="N18" s="22"/>
      <c r="O18" s="22"/>
      <c r="P18" s="7" t="s">
        <v>20</v>
      </c>
      <c r="Q18" s="7"/>
      <c r="R18" s="4" t="s">
        <v>18</v>
      </c>
      <c r="S18" s="21">
        <v>1022800</v>
      </c>
      <c r="T18" s="21"/>
      <c r="U18" s="21"/>
      <c r="V18" s="21">
        <v>889548</v>
      </c>
      <c r="W18" s="21"/>
      <c r="X18" s="21"/>
      <c r="Y18" s="12">
        <f t="shared" si="0"/>
        <v>86.971842002346506</v>
      </c>
      <c r="Z18" s="12"/>
    </row>
    <row r="19" spans="2:26" ht="15" customHeight="1" x14ac:dyDescent="0.25">
      <c r="B19" s="19"/>
      <c r="C19" s="20" t="s">
        <v>21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6" t="s">
        <v>22</v>
      </c>
      <c r="Q19" s="6"/>
      <c r="R19" s="5"/>
      <c r="S19" s="21">
        <v>1116796933.97</v>
      </c>
      <c r="T19" s="21"/>
      <c r="U19" s="21"/>
      <c r="V19" s="21">
        <v>1101153604.1400001</v>
      </c>
      <c r="W19" s="21"/>
      <c r="X19" s="21"/>
      <c r="Y19" s="12">
        <f t="shared" si="0"/>
        <v>98.59926819691465</v>
      </c>
      <c r="Z19" s="12"/>
    </row>
    <row r="20" spans="2:26" ht="15" customHeight="1" x14ac:dyDescent="0.25">
      <c r="B20" s="19"/>
      <c r="C20" s="22" t="s">
        <v>23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" t="s">
        <v>24</v>
      </c>
      <c r="Q20" s="7"/>
      <c r="R20" s="4"/>
      <c r="S20" s="21">
        <v>67852695.769999996</v>
      </c>
      <c r="T20" s="21"/>
      <c r="U20" s="21"/>
      <c r="V20" s="21">
        <v>67333404.969999999</v>
      </c>
      <c r="W20" s="21"/>
      <c r="X20" s="21"/>
      <c r="Y20" s="12">
        <f t="shared" si="0"/>
        <v>99.234679191287796</v>
      </c>
      <c r="Z20" s="12"/>
    </row>
    <row r="21" spans="2:26" ht="23.25" customHeight="1" x14ac:dyDescent="0.25">
      <c r="B21" s="19"/>
      <c r="C21" s="19"/>
      <c r="D21" s="19"/>
      <c r="E21" s="22" t="s">
        <v>25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7" t="s">
        <v>26</v>
      </c>
      <c r="Q21" s="7"/>
      <c r="R21" s="4"/>
      <c r="S21" s="21">
        <v>66057695.770000003</v>
      </c>
      <c r="T21" s="21"/>
      <c r="U21" s="21"/>
      <c r="V21" s="21">
        <v>65577053.350000001</v>
      </c>
      <c r="W21" s="21"/>
      <c r="X21" s="21"/>
      <c r="Y21" s="12">
        <f t="shared" si="0"/>
        <v>99.272389970014245</v>
      </c>
      <c r="Z21" s="12"/>
    </row>
    <row r="22" spans="2:26" ht="23.25" customHeight="1" x14ac:dyDescent="0.25">
      <c r="B22" s="23"/>
      <c r="C22" s="23"/>
      <c r="D22" s="23"/>
      <c r="E22" s="22" t="s">
        <v>27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" t="s">
        <v>28</v>
      </c>
      <c r="Q22" s="7"/>
      <c r="R22" s="4"/>
      <c r="S22" s="21">
        <v>60854000</v>
      </c>
      <c r="T22" s="21"/>
      <c r="U22" s="21"/>
      <c r="V22" s="21">
        <v>60854000</v>
      </c>
      <c r="W22" s="21"/>
      <c r="X22" s="21"/>
      <c r="Y22" s="12">
        <f t="shared" si="0"/>
        <v>100</v>
      </c>
      <c r="Z22" s="12"/>
    </row>
    <row r="23" spans="2:26" ht="23.25" customHeight="1" x14ac:dyDescent="0.25">
      <c r="B23" s="23"/>
      <c r="C23" s="23"/>
      <c r="D23" s="23"/>
      <c r="E23" s="23"/>
      <c r="F23" s="20" t="s">
        <v>29</v>
      </c>
      <c r="G23" s="20"/>
      <c r="H23" s="20"/>
      <c r="I23" s="20"/>
      <c r="J23" s="20"/>
      <c r="K23" s="20"/>
      <c r="L23" s="20"/>
      <c r="M23" s="20"/>
      <c r="N23" s="20"/>
      <c r="O23" s="20"/>
      <c r="P23" s="6" t="s">
        <v>28</v>
      </c>
      <c r="Q23" s="6"/>
      <c r="R23" s="5" t="s">
        <v>30</v>
      </c>
      <c r="S23" s="21">
        <v>60854000</v>
      </c>
      <c r="T23" s="21"/>
      <c r="U23" s="21"/>
      <c r="V23" s="21">
        <v>60854000</v>
      </c>
      <c r="W23" s="21"/>
      <c r="X23" s="21"/>
      <c r="Y23" s="12">
        <f t="shared" si="0"/>
        <v>100</v>
      </c>
      <c r="Z23" s="12"/>
    </row>
    <row r="24" spans="2:26" ht="15" customHeight="1" x14ac:dyDescent="0.25">
      <c r="B24" s="23"/>
      <c r="C24" s="23"/>
      <c r="D24" s="23"/>
      <c r="E24" s="23"/>
      <c r="F24" s="19"/>
      <c r="G24" s="22" t="s">
        <v>31</v>
      </c>
      <c r="H24" s="22"/>
      <c r="I24" s="22"/>
      <c r="J24" s="22"/>
      <c r="K24" s="22"/>
      <c r="L24" s="22"/>
      <c r="M24" s="22"/>
      <c r="N24" s="22"/>
      <c r="O24" s="22"/>
      <c r="P24" s="7" t="s">
        <v>28</v>
      </c>
      <c r="Q24" s="7"/>
      <c r="R24" s="4" t="s">
        <v>32</v>
      </c>
      <c r="S24" s="21">
        <v>60854000</v>
      </c>
      <c r="T24" s="21"/>
      <c r="U24" s="21"/>
      <c r="V24" s="21">
        <v>60854000</v>
      </c>
      <c r="W24" s="21"/>
      <c r="X24" s="21"/>
      <c r="Y24" s="12">
        <f t="shared" si="0"/>
        <v>100</v>
      </c>
      <c r="Z24" s="12"/>
    </row>
    <row r="25" spans="2:26" ht="23.25" customHeight="1" x14ac:dyDescent="0.25">
      <c r="B25" s="23"/>
      <c r="C25" s="23"/>
      <c r="D25" s="23"/>
      <c r="E25" s="22" t="s">
        <v>33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" t="s">
        <v>34</v>
      </c>
      <c r="Q25" s="7"/>
      <c r="R25" s="4"/>
      <c r="S25" s="21">
        <v>491500</v>
      </c>
      <c r="T25" s="21"/>
      <c r="U25" s="21"/>
      <c r="V25" s="21">
        <v>491500</v>
      </c>
      <c r="W25" s="21"/>
      <c r="X25" s="21"/>
      <c r="Y25" s="12">
        <f t="shared" si="0"/>
        <v>100</v>
      </c>
      <c r="Z25" s="12"/>
    </row>
    <row r="26" spans="2:26" ht="23.25" customHeight="1" x14ac:dyDescent="0.25">
      <c r="B26" s="23"/>
      <c r="C26" s="23"/>
      <c r="D26" s="23"/>
      <c r="E26" s="23"/>
      <c r="F26" s="20" t="s">
        <v>29</v>
      </c>
      <c r="G26" s="20"/>
      <c r="H26" s="20"/>
      <c r="I26" s="20"/>
      <c r="J26" s="20"/>
      <c r="K26" s="20"/>
      <c r="L26" s="20"/>
      <c r="M26" s="20"/>
      <c r="N26" s="20"/>
      <c r="O26" s="20"/>
      <c r="P26" s="6" t="s">
        <v>34</v>
      </c>
      <c r="Q26" s="6"/>
      <c r="R26" s="5" t="s">
        <v>30</v>
      </c>
      <c r="S26" s="21">
        <v>491500</v>
      </c>
      <c r="T26" s="21"/>
      <c r="U26" s="21"/>
      <c r="V26" s="21">
        <v>491500</v>
      </c>
      <c r="W26" s="21"/>
      <c r="X26" s="21"/>
      <c r="Y26" s="12">
        <f t="shared" si="0"/>
        <v>100</v>
      </c>
      <c r="Z26" s="12"/>
    </row>
    <row r="27" spans="2:26" ht="15" customHeight="1" x14ac:dyDescent="0.25">
      <c r="B27" s="23"/>
      <c r="C27" s="23"/>
      <c r="D27" s="23"/>
      <c r="E27" s="23"/>
      <c r="F27" s="19"/>
      <c r="G27" s="22" t="s">
        <v>31</v>
      </c>
      <c r="H27" s="22"/>
      <c r="I27" s="22"/>
      <c r="J27" s="22"/>
      <c r="K27" s="22"/>
      <c r="L27" s="22"/>
      <c r="M27" s="22"/>
      <c r="N27" s="22"/>
      <c r="O27" s="22"/>
      <c r="P27" s="7" t="s">
        <v>34</v>
      </c>
      <c r="Q27" s="7"/>
      <c r="R27" s="4" t="s">
        <v>32</v>
      </c>
      <c r="S27" s="21">
        <v>491500</v>
      </c>
      <c r="T27" s="21"/>
      <c r="U27" s="21"/>
      <c r="V27" s="21">
        <v>491500</v>
      </c>
      <c r="W27" s="21"/>
      <c r="X27" s="21"/>
      <c r="Y27" s="12">
        <f t="shared" si="0"/>
        <v>100</v>
      </c>
      <c r="Z27" s="12"/>
    </row>
    <row r="28" spans="2:26" ht="23.25" customHeight="1" x14ac:dyDescent="0.25">
      <c r="B28" s="23"/>
      <c r="C28" s="23"/>
      <c r="D28" s="23"/>
      <c r="E28" s="22" t="s">
        <v>35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" t="s">
        <v>36</v>
      </c>
      <c r="Q28" s="7"/>
      <c r="R28" s="4"/>
      <c r="S28" s="21">
        <v>3024526</v>
      </c>
      <c r="T28" s="21"/>
      <c r="U28" s="21"/>
      <c r="V28" s="21">
        <v>2543883.58</v>
      </c>
      <c r="W28" s="21"/>
      <c r="X28" s="21"/>
      <c r="Y28" s="12">
        <f t="shared" si="0"/>
        <v>84.108504274719408</v>
      </c>
      <c r="Z28" s="12"/>
    </row>
    <row r="29" spans="2:26" ht="23.25" customHeight="1" x14ac:dyDescent="0.25">
      <c r="B29" s="23"/>
      <c r="C29" s="23"/>
      <c r="D29" s="23"/>
      <c r="E29" s="23"/>
      <c r="F29" s="20" t="s">
        <v>29</v>
      </c>
      <c r="G29" s="20"/>
      <c r="H29" s="20"/>
      <c r="I29" s="20"/>
      <c r="J29" s="20"/>
      <c r="K29" s="20"/>
      <c r="L29" s="20"/>
      <c r="M29" s="20"/>
      <c r="N29" s="20"/>
      <c r="O29" s="20"/>
      <c r="P29" s="6" t="s">
        <v>36</v>
      </c>
      <c r="Q29" s="6"/>
      <c r="R29" s="5" t="s">
        <v>30</v>
      </c>
      <c r="S29" s="21">
        <v>3024526</v>
      </c>
      <c r="T29" s="21"/>
      <c r="U29" s="21"/>
      <c r="V29" s="21">
        <v>2543883.58</v>
      </c>
      <c r="W29" s="21"/>
      <c r="X29" s="21"/>
      <c r="Y29" s="12">
        <f t="shared" si="0"/>
        <v>84.108504274719408</v>
      </c>
      <c r="Z29" s="12"/>
    </row>
    <row r="30" spans="2:26" ht="15" customHeight="1" x14ac:dyDescent="0.25">
      <c r="B30" s="23"/>
      <c r="C30" s="23"/>
      <c r="D30" s="23"/>
      <c r="E30" s="23"/>
      <c r="F30" s="19"/>
      <c r="G30" s="22" t="s">
        <v>31</v>
      </c>
      <c r="H30" s="22"/>
      <c r="I30" s="22"/>
      <c r="J30" s="22"/>
      <c r="K30" s="22"/>
      <c r="L30" s="22"/>
      <c r="M30" s="22"/>
      <c r="N30" s="22"/>
      <c r="O30" s="22"/>
      <c r="P30" s="7" t="s">
        <v>36</v>
      </c>
      <c r="Q30" s="7"/>
      <c r="R30" s="4" t="s">
        <v>32</v>
      </c>
      <c r="S30" s="21">
        <v>3024526</v>
      </c>
      <c r="T30" s="21"/>
      <c r="U30" s="21"/>
      <c r="V30" s="21">
        <v>2543883.58</v>
      </c>
      <c r="W30" s="21"/>
      <c r="X30" s="21"/>
      <c r="Y30" s="12">
        <f t="shared" si="0"/>
        <v>84.108504274719408</v>
      </c>
      <c r="Z30" s="12"/>
    </row>
    <row r="31" spans="2:26" ht="34.5" customHeight="1" x14ac:dyDescent="0.25">
      <c r="B31" s="23"/>
      <c r="C31" s="23"/>
      <c r="D31" s="23"/>
      <c r="E31" s="22" t="s">
        <v>37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" t="s">
        <v>38</v>
      </c>
      <c r="Q31" s="7"/>
      <c r="R31" s="4"/>
      <c r="S31" s="21">
        <v>1687669.77</v>
      </c>
      <c r="T31" s="21"/>
      <c r="U31" s="21"/>
      <c r="V31" s="21">
        <v>1687669.77</v>
      </c>
      <c r="W31" s="21"/>
      <c r="X31" s="21"/>
      <c r="Y31" s="12">
        <f t="shared" si="0"/>
        <v>100</v>
      </c>
      <c r="Z31" s="12"/>
    </row>
    <row r="32" spans="2:26" ht="23.25" customHeight="1" x14ac:dyDescent="0.25">
      <c r="B32" s="23"/>
      <c r="C32" s="23"/>
      <c r="D32" s="23"/>
      <c r="E32" s="23"/>
      <c r="F32" s="20" t="s">
        <v>29</v>
      </c>
      <c r="G32" s="20"/>
      <c r="H32" s="20"/>
      <c r="I32" s="20"/>
      <c r="J32" s="20"/>
      <c r="K32" s="20"/>
      <c r="L32" s="20"/>
      <c r="M32" s="20"/>
      <c r="N32" s="20"/>
      <c r="O32" s="20"/>
      <c r="P32" s="6" t="s">
        <v>38</v>
      </c>
      <c r="Q32" s="6"/>
      <c r="R32" s="5" t="s">
        <v>30</v>
      </c>
      <c r="S32" s="21">
        <v>1687669.77</v>
      </c>
      <c r="T32" s="21"/>
      <c r="U32" s="21"/>
      <c r="V32" s="21">
        <v>1687669.77</v>
      </c>
      <c r="W32" s="21"/>
      <c r="X32" s="21"/>
      <c r="Y32" s="12">
        <f t="shared" si="0"/>
        <v>100</v>
      </c>
      <c r="Z32" s="12"/>
    </row>
    <row r="33" spans="2:26" ht="15" customHeight="1" x14ac:dyDescent="0.25">
      <c r="B33" s="23"/>
      <c r="C33" s="23"/>
      <c r="D33" s="23"/>
      <c r="E33" s="23"/>
      <c r="F33" s="19"/>
      <c r="G33" s="22" t="s">
        <v>31</v>
      </c>
      <c r="H33" s="22"/>
      <c r="I33" s="22"/>
      <c r="J33" s="22"/>
      <c r="K33" s="22"/>
      <c r="L33" s="22"/>
      <c r="M33" s="22"/>
      <c r="N33" s="22"/>
      <c r="O33" s="22"/>
      <c r="P33" s="7" t="s">
        <v>38</v>
      </c>
      <c r="Q33" s="7"/>
      <c r="R33" s="4" t="s">
        <v>32</v>
      </c>
      <c r="S33" s="21">
        <v>1687669.77</v>
      </c>
      <c r="T33" s="21"/>
      <c r="U33" s="21"/>
      <c r="V33" s="21">
        <v>1687669.77</v>
      </c>
      <c r="W33" s="21"/>
      <c r="X33" s="21"/>
      <c r="Y33" s="12">
        <f t="shared" si="0"/>
        <v>100</v>
      </c>
      <c r="Z33" s="12"/>
    </row>
    <row r="34" spans="2:26" ht="45.75" customHeight="1" x14ac:dyDescent="0.25">
      <c r="B34" s="19"/>
      <c r="C34" s="19"/>
      <c r="D34" s="19"/>
      <c r="E34" s="22" t="s">
        <v>39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" t="s">
        <v>40</v>
      </c>
      <c r="Q34" s="7"/>
      <c r="R34" s="4"/>
      <c r="S34" s="21">
        <v>1795000</v>
      </c>
      <c r="T34" s="21"/>
      <c r="U34" s="21"/>
      <c r="V34" s="21">
        <v>1756351.62</v>
      </c>
      <c r="W34" s="21"/>
      <c r="X34" s="21"/>
      <c r="Y34" s="12">
        <f t="shared" si="0"/>
        <v>97.846886908078005</v>
      </c>
      <c r="Z34" s="12"/>
    </row>
    <row r="35" spans="2:26" ht="23.25" customHeight="1" x14ac:dyDescent="0.25">
      <c r="B35" s="23"/>
      <c r="C35" s="23"/>
      <c r="D35" s="23"/>
      <c r="E35" s="22" t="s">
        <v>41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" t="s">
        <v>42</v>
      </c>
      <c r="Q35" s="7"/>
      <c r="R35" s="4"/>
      <c r="S35" s="21">
        <v>795000</v>
      </c>
      <c r="T35" s="21"/>
      <c r="U35" s="21"/>
      <c r="V35" s="21">
        <v>795000</v>
      </c>
      <c r="W35" s="21"/>
      <c r="X35" s="21"/>
      <c r="Y35" s="12">
        <f t="shared" si="0"/>
        <v>100</v>
      </c>
      <c r="Z35" s="12"/>
    </row>
    <row r="36" spans="2:26" ht="23.25" customHeight="1" x14ac:dyDescent="0.25">
      <c r="B36" s="23"/>
      <c r="C36" s="23"/>
      <c r="D36" s="23"/>
      <c r="E36" s="23"/>
      <c r="F36" s="20" t="s">
        <v>29</v>
      </c>
      <c r="G36" s="20"/>
      <c r="H36" s="20"/>
      <c r="I36" s="20"/>
      <c r="J36" s="20"/>
      <c r="K36" s="20"/>
      <c r="L36" s="20"/>
      <c r="M36" s="20"/>
      <c r="N36" s="20"/>
      <c r="O36" s="20"/>
      <c r="P36" s="6" t="s">
        <v>42</v>
      </c>
      <c r="Q36" s="6"/>
      <c r="R36" s="5" t="s">
        <v>30</v>
      </c>
      <c r="S36" s="21">
        <v>795000</v>
      </c>
      <c r="T36" s="21"/>
      <c r="U36" s="21"/>
      <c r="V36" s="21">
        <v>795000</v>
      </c>
      <c r="W36" s="21"/>
      <c r="X36" s="21"/>
      <c r="Y36" s="12">
        <f t="shared" si="0"/>
        <v>100</v>
      </c>
      <c r="Z36" s="12"/>
    </row>
    <row r="37" spans="2:26" ht="15" customHeight="1" x14ac:dyDescent="0.25">
      <c r="B37" s="23"/>
      <c r="C37" s="23"/>
      <c r="D37" s="23"/>
      <c r="E37" s="23"/>
      <c r="F37" s="19"/>
      <c r="G37" s="22" t="s">
        <v>31</v>
      </c>
      <c r="H37" s="22"/>
      <c r="I37" s="22"/>
      <c r="J37" s="22"/>
      <c r="K37" s="22"/>
      <c r="L37" s="22"/>
      <c r="M37" s="22"/>
      <c r="N37" s="22"/>
      <c r="O37" s="22"/>
      <c r="P37" s="7" t="s">
        <v>42</v>
      </c>
      <c r="Q37" s="7"/>
      <c r="R37" s="4" t="s">
        <v>32</v>
      </c>
      <c r="S37" s="21">
        <v>795000</v>
      </c>
      <c r="T37" s="21"/>
      <c r="U37" s="21"/>
      <c r="V37" s="21">
        <v>795000</v>
      </c>
      <c r="W37" s="21"/>
      <c r="X37" s="21"/>
      <c r="Y37" s="12">
        <f t="shared" si="0"/>
        <v>100</v>
      </c>
      <c r="Z37" s="12"/>
    </row>
    <row r="38" spans="2:26" ht="34.5" customHeight="1" x14ac:dyDescent="0.25">
      <c r="B38" s="23"/>
      <c r="C38" s="23"/>
      <c r="D38" s="23"/>
      <c r="E38" s="22" t="s">
        <v>43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7" t="s">
        <v>44</v>
      </c>
      <c r="Q38" s="7"/>
      <c r="R38" s="4"/>
      <c r="S38" s="21">
        <v>370000</v>
      </c>
      <c r="T38" s="21"/>
      <c r="U38" s="21"/>
      <c r="V38" s="21">
        <v>359998</v>
      </c>
      <c r="W38" s="21"/>
      <c r="X38" s="21"/>
      <c r="Y38" s="12">
        <f t="shared" si="0"/>
        <v>97.29675675675675</v>
      </c>
      <c r="Z38" s="12"/>
    </row>
    <row r="39" spans="2:26" ht="23.25" customHeight="1" x14ac:dyDescent="0.25">
      <c r="B39" s="23"/>
      <c r="C39" s="23"/>
      <c r="D39" s="23"/>
      <c r="E39" s="23"/>
      <c r="F39" s="20" t="s">
        <v>29</v>
      </c>
      <c r="G39" s="20"/>
      <c r="H39" s="20"/>
      <c r="I39" s="20"/>
      <c r="J39" s="20"/>
      <c r="K39" s="20"/>
      <c r="L39" s="20"/>
      <c r="M39" s="20"/>
      <c r="N39" s="20"/>
      <c r="O39" s="20"/>
      <c r="P39" s="6" t="s">
        <v>44</v>
      </c>
      <c r="Q39" s="6"/>
      <c r="R39" s="5" t="s">
        <v>30</v>
      </c>
      <c r="S39" s="21">
        <v>370000</v>
      </c>
      <c r="T39" s="21"/>
      <c r="U39" s="21"/>
      <c r="V39" s="21">
        <v>359998</v>
      </c>
      <c r="W39" s="21"/>
      <c r="X39" s="21"/>
      <c r="Y39" s="12">
        <f t="shared" si="0"/>
        <v>97.29675675675675</v>
      </c>
      <c r="Z39" s="12"/>
    </row>
    <row r="40" spans="2:26" ht="15" customHeight="1" x14ac:dyDescent="0.25">
      <c r="B40" s="23"/>
      <c r="C40" s="23"/>
      <c r="D40" s="23"/>
      <c r="E40" s="23"/>
      <c r="F40" s="19"/>
      <c r="G40" s="22" t="s">
        <v>31</v>
      </c>
      <c r="H40" s="22"/>
      <c r="I40" s="22"/>
      <c r="J40" s="22"/>
      <c r="K40" s="22"/>
      <c r="L40" s="22"/>
      <c r="M40" s="22"/>
      <c r="N40" s="22"/>
      <c r="O40" s="22"/>
      <c r="P40" s="7" t="s">
        <v>44</v>
      </c>
      <c r="Q40" s="7"/>
      <c r="R40" s="4" t="s">
        <v>32</v>
      </c>
      <c r="S40" s="21">
        <v>370000</v>
      </c>
      <c r="T40" s="21"/>
      <c r="U40" s="21"/>
      <c r="V40" s="21">
        <v>359998</v>
      </c>
      <c r="W40" s="21"/>
      <c r="X40" s="21"/>
      <c r="Y40" s="12">
        <f t="shared" si="0"/>
        <v>97.29675675675675</v>
      </c>
      <c r="Z40" s="12"/>
    </row>
    <row r="41" spans="2:26" ht="23.25" customHeight="1" x14ac:dyDescent="0.25">
      <c r="B41" s="23"/>
      <c r="C41" s="23"/>
      <c r="D41" s="23"/>
      <c r="E41" s="22" t="s">
        <v>45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7" t="s">
        <v>46</v>
      </c>
      <c r="Q41" s="7"/>
      <c r="R41" s="4"/>
      <c r="S41" s="21">
        <v>630000</v>
      </c>
      <c r="T41" s="21"/>
      <c r="U41" s="21"/>
      <c r="V41" s="21">
        <v>601353.62</v>
      </c>
      <c r="W41" s="21"/>
      <c r="X41" s="21"/>
      <c r="Y41" s="12">
        <f t="shared" si="0"/>
        <v>95.452955555555548</v>
      </c>
      <c r="Z41" s="12"/>
    </row>
    <row r="42" spans="2:26" ht="23.25" customHeight="1" x14ac:dyDescent="0.25">
      <c r="B42" s="23"/>
      <c r="C42" s="23"/>
      <c r="D42" s="23"/>
      <c r="E42" s="23"/>
      <c r="F42" s="20" t="s">
        <v>29</v>
      </c>
      <c r="G42" s="20"/>
      <c r="H42" s="20"/>
      <c r="I42" s="20"/>
      <c r="J42" s="20"/>
      <c r="K42" s="20"/>
      <c r="L42" s="20"/>
      <c r="M42" s="20"/>
      <c r="N42" s="20"/>
      <c r="O42" s="20"/>
      <c r="P42" s="6" t="s">
        <v>46</v>
      </c>
      <c r="Q42" s="6"/>
      <c r="R42" s="5" t="s">
        <v>30</v>
      </c>
      <c r="S42" s="21">
        <v>630000</v>
      </c>
      <c r="T42" s="21"/>
      <c r="U42" s="21"/>
      <c r="V42" s="21">
        <v>601353.62</v>
      </c>
      <c r="W42" s="21"/>
      <c r="X42" s="21"/>
      <c r="Y42" s="12">
        <f t="shared" si="0"/>
        <v>95.452955555555548</v>
      </c>
      <c r="Z42" s="12"/>
    </row>
    <row r="43" spans="2:26" ht="15" customHeight="1" x14ac:dyDescent="0.25">
      <c r="B43" s="23"/>
      <c r="C43" s="23"/>
      <c r="D43" s="23"/>
      <c r="E43" s="23"/>
      <c r="F43" s="19"/>
      <c r="G43" s="22" t="s">
        <v>31</v>
      </c>
      <c r="H43" s="22"/>
      <c r="I43" s="22"/>
      <c r="J43" s="22"/>
      <c r="K43" s="22"/>
      <c r="L43" s="22"/>
      <c r="M43" s="22"/>
      <c r="N43" s="22"/>
      <c r="O43" s="22"/>
      <c r="P43" s="7" t="s">
        <v>46</v>
      </c>
      <c r="Q43" s="7"/>
      <c r="R43" s="4" t="s">
        <v>32</v>
      </c>
      <c r="S43" s="21">
        <v>630000</v>
      </c>
      <c r="T43" s="21"/>
      <c r="U43" s="21"/>
      <c r="V43" s="21">
        <v>601353.62</v>
      </c>
      <c r="W43" s="21"/>
      <c r="X43" s="21"/>
      <c r="Y43" s="12">
        <f t="shared" si="0"/>
        <v>95.452955555555548</v>
      </c>
      <c r="Z43" s="12"/>
    </row>
    <row r="44" spans="2:26" ht="23.25" customHeight="1" x14ac:dyDescent="0.25">
      <c r="B44" s="19"/>
      <c r="C44" s="22" t="s">
        <v>47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7" t="s">
        <v>48</v>
      </c>
      <c r="Q44" s="7"/>
      <c r="R44" s="4"/>
      <c r="S44" s="21">
        <v>560127767.61000001</v>
      </c>
      <c r="T44" s="21"/>
      <c r="U44" s="21"/>
      <c r="V44" s="21">
        <v>549037527.39999998</v>
      </c>
      <c r="W44" s="21"/>
      <c r="X44" s="21"/>
      <c r="Y44" s="12">
        <f t="shared" si="0"/>
        <v>98.02005170046813</v>
      </c>
      <c r="Z44" s="12"/>
    </row>
    <row r="45" spans="2:26" ht="23.25" customHeight="1" x14ac:dyDescent="0.25">
      <c r="B45" s="19"/>
      <c r="C45" s="19"/>
      <c r="D45" s="19"/>
      <c r="E45" s="22" t="s">
        <v>49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7" t="s">
        <v>50</v>
      </c>
      <c r="Q45" s="7"/>
      <c r="R45" s="4"/>
      <c r="S45" s="21">
        <v>30000</v>
      </c>
      <c r="T45" s="21"/>
      <c r="U45" s="21"/>
      <c r="V45" s="21">
        <v>30000</v>
      </c>
      <c r="W45" s="21"/>
      <c r="X45" s="21"/>
      <c r="Y45" s="12">
        <f t="shared" si="0"/>
        <v>100</v>
      </c>
      <c r="Z45" s="12"/>
    </row>
    <row r="46" spans="2:26" ht="15" customHeight="1" x14ac:dyDescent="0.25">
      <c r="B46" s="23"/>
      <c r="C46" s="23"/>
      <c r="D46" s="23"/>
      <c r="E46" s="22" t="s">
        <v>51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7" t="s">
        <v>52</v>
      </c>
      <c r="Q46" s="7"/>
      <c r="R46" s="4"/>
      <c r="S46" s="21">
        <v>30000</v>
      </c>
      <c r="T46" s="21"/>
      <c r="U46" s="21"/>
      <c r="V46" s="21">
        <v>30000</v>
      </c>
      <c r="W46" s="21"/>
      <c r="X46" s="21"/>
      <c r="Y46" s="12">
        <f t="shared" si="0"/>
        <v>100</v>
      </c>
      <c r="Z46" s="12"/>
    </row>
    <row r="47" spans="2:26" ht="15" customHeight="1" x14ac:dyDescent="0.25">
      <c r="B47" s="23"/>
      <c r="C47" s="23"/>
      <c r="D47" s="23"/>
      <c r="E47" s="23"/>
      <c r="F47" s="20" t="s">
        <v>15</v>
      </c>
      <c r="G47" s="20"/>
      <c r="H47" s="20"/>
      <c r="I47" s="20"/>
      <c r="J47" s="20"/>
      <c r="K47" s="20"/>
      <c r="L47" s="20"/>
      <c r="M47" s="20"/>
      <c r="N47" s="20"/>
      <c r="O47" s="20"/>
      <c r="P47" s="6" t="s">
        <v>52</v>
      </c>
      <c r="Q47" s="6"/>
      <c r="R47" s="5" t="s">
        <v>16</v>
      </c>
      <c r="S47" s="21">
        <v>30000</v>
      </c>
      <c r="T47" s="21"/>
      <c r="U47" s="21"/>
      <c r="V47" s="21">
        <v>30000</v>
      </c>
      <c r="W47" s="21"/>
      <c r="X47" s="21"/>
      <c r="Y47" s="12">
        <f t="shared" si="0"/>
        <v>100</v>
      </c>
      <c r="Z47" s="12"/>
    </row>
    <row r="48" spans="2:26" ht="15" customHeight="1" x14ac:dyDescent="0.25">
      <c r="B48" s="23"/>
      <c r="C48" s="23"/>
      <c r="D48" s="23"/>
      <c r="E48" s="23"/>
      <c r="F48" s="19"/>
      <c r="G48" s="22" t="s">
        <v>53</v>
      </c>
      <c r="H48" s="22"/>
      <c r="I48" s="22"/>
      <c r="J48" s="22"/>
      <c r="K48" s="22"/>
      <c r="L48" s="22"/>
      <c r="M48" s="22"/>
      <c r="N48" s="22"/>
      <c r="O48" s="22"/>
      <c r="P48" s="7" t="s">
        <v>52</v>
      </c>
      <c r="Q48" s="7"/>
      <c r="R48" s="4" t="s">
        <v>54</v>
      </c>
      <c r="S48" s="21">
        <v>30000</v>
      </c>
      <c r="T48" s="21"/>
      <c r="U48" s="21"/>
      <c r="V48" s="21">
        <v>30000</v>
      </c>
      <c r="W48" s="21"/>
      <c r="X48" s="21"/>
      <c r="Y48" s="12">
        <f t="shared" si="0"/>
        <v>100</v>
      </c>
      <c r="Z48" s="12"/>
    </row>
    <row r="49" spans="2:26" ht="23.25" customHeight="1" x14ac:dyDescent="0.25">
      <c r="B49" s="19"/>
      <c r="C49" s="19"/>
      <c r="D49" s="19"/>
      <c r="E49" s="22" t="s">
        <v>55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7" t="s">
        <v>56</v>
      </c>
      <c r="Q49" s="7"/>
      <c r="R49" s="4"/>
      <c r="S49" s="21">
        <v>448111946.93000001</v>
      </c>
      <c r="T49" s="21"/>
      <c r="U49" s="21"/>
      <c r="V49" s="21">
        <v>446850678.98000002</v>
      </c>
      <c r="W49" s="21"/>
      <c r="X49" s="21"/>
      <c r="Y49" s="12">
        <f t="shared" si="0"/>
        <v>99.718537307777467</v>
      </c>
      <c r="Z49" s="12"/>
    </row>
    <row r="50" spans="2:26" ht="15" customHeight="1" x14ac:dyDescent="0.25">
      <c r="B50" s="23"/>
      <c r="C50" s="23"/>
      <c r="D50" s="23"/>
      <c r="E50" s="22" t="s">
        <v>57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7" t="s">
        <v>58</v>
      </c>
      <c r="Q50" s="7"/>
      <c r="R50" s="4"/>
      <c r="S50" s="21">
        <v>4552946.93</v>
      </c>
      <c r="T50" s="21"/>
      <c r="U50" s="21"/>
      <c r="V50" s="21">
        <v>3955493.93</v>
      </c>
      <c r="W50" s="21"/>
      <c r="X50" s="21"/>
      <c r="Y50" s="12">
        <f t="shared" si="0"/>
        <v>86.877663869453457</v>
      </c>
      <c r="Z50" s="12"/>
    </row>
    <row r="51" spans="2:26" ht="23.25" customHeight="1" x14ac:dyDescent="0.25">
      <c r="B51" s="23"/>
      <c r="C51" s="23"/>
      <c r="D51" s="23"/>
      <c r="E51" s="23"/>
      <c r="F51" s="20" t="s">
        <v>29</v>
      </c>
      <c r="G51" s="20"/>
      <c r="H51" s="20"/>
      <c r="I51" s="20"/>
      <c r="J51" s="20"/>
      <c r="K51" s="20"/>
      <c r="L51" s="20"/>
      <c r="M51" s="20"/>
      <c r="N51" s="20"/>
      <c r="O51" s="20"/>
      <c r="P51" s="6" t="s">
        <v>58</v>
      </c>
      <c r="Q51" s="6"/>
      <c r="R51" s="5" t="s">
        <v>30</v>
      </c>
      <c r="S51" s="21">
        <v>4552946.93</v>
      </c>
      <c r="T51" s="21"/>
      <c r="U51" s="21"/>
      <c r="V51" s="21">
        <v>3955493.93</v>
      </c>
      <c r="W51" s="21"/>
      <c r="X51" s="21"/>
      <c r="Y51" s="12">
        <f t="shared" si="0"/>
        <v>86.877663869453457</v>
      </c>
      <c r="Z51" s="12"/>
    </row>
    <row r="52" spans="2:26" ht="15" customHeight="1" x14ac:dyDescent="0.25">
      <c r="B52" s="23"/>
      <c r="C52" s="23"/>
      <c r="D52" s="23"/>
      <c r="E52" s="23"/>
      <c r="F52" s="19"/>
      <c r="G52" s="22" t="s">
        <v>31</v>
      </c>
      <c r="H52" s="22"/>
      <c r="I52" s="22"/>
      <c r="J52" s="22"/>
      <c r="K52" s="22"/>
      <c r="L52" s="22"/>
      <c r="M52" s="22"/>
      <c r="N52" s="22"/>
      <c r="O52" s="22"/>
      <c r="P52" s="7" t="s">
        <v>58</v>
      </c>
      <c r="Q52" s="7"/>
      <c r="R52" s="4" t="s">
        <v>32</v>
      </c>
      <c r="S52" s="21">
        <v>1987946.93</v>
      </c>
      <c r="T52" s="21"/>
      <c r="U52" s="21"/>
      <c r="V52" s="21">
        <v>1928767.93</v>
      </c>
      <c r="W52" s="21"/>
      <c r="X52" s="21"/>
      <c r="Y52" s="12">
        <f t="shared" si="0"/>
        <v>97.023109666212264</v>
      </c>
      <c r="Z52" s="12"/>
    </row>
    <row r="53" spans="2:26" ht="15" customHeight="1" x14ac:dyDescent="0.25">
      <c r="B53" s="23"/>
      <c r="C53" s="23"/>
      <c r="D53" s="23"/>
      <c r="E53" s="23"/>
      <c r="F53" s="19"/>
      <c r="G53" s="22" t="s">
        <v>59</v>
      </c>
      <c r="H53" s="22"/>
      <c r="I53" s="22"/>
      <c r="J53" s="22"/>
      <c r="K53" s="22"/>
      <c r="L53" s="22"/>
      <c r="M53" s="22"/>
      <c r="N53" s="22"/>
      <c r="O53" s="22"/>
      <c r="P53" s="7" t="s">
        <v>58</v>
      </c>
      <c r="Q53" s="7"/>
      <c r="R53" s="4" t="s">
        <v>60</v>
      </c>
      <c r="S53" s="21">
        <v>2565000</v>
      </c>
      <c r="T53" s="21"/>
      <c r="U53" s="21"/>
      <c r="V53" s="21">
        <v>2026726</v>
      </c>
      <c r="W53" s="21"/>
      <c r="X53" s="21"/>
      <c r="Y53" s="12">
        <f t="shared" si="0"/>
        <v>79.014658869395717</v>
      </c>
      <c r="Z53" s="12"/>
    </row>
    <row r="54" spans="2:26" ht="23.25" customHeight="1" x14ac:dyDescent="0.25">
      <c r="B54" s="23"/>
      <c r="C54" s="23"/>
      <c r="D54" s="23"/>
      <c r="E54" s="22" t="s">
        <v>61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7" t="s">
        <v>62</v>
      </c>
      <c r="Q54" s="7"/>
      <c r="R54" s="4"/>
      <c r="S54" s="21">
        <v>441659000</v>
      </c>
      <c r="T54" s="21"/>
      <c r="U54" s="21"/>
      <c r="V54" s="21">
        <v>441003409.05000001</v>
      </c>
      <c r="W54" s="21"/>
      <c r="X54" s="21"/>
      <c r="Y54" s="12">
        <f t="shared" si="0"/>
        <v>99.85156173654336</v>
      </c>
      <c r="Z54" s="12"/>
    </row>
    <row r="55" spans="2:26" ht="23.25" customHeight="1" x14ac:dyDescent="0.25">
      <c r="B55" s="23"/>
      <c r="C55" s="23"/>
      <c r="D55" s="23"/>
      <c r="E55" s="23"/>
      <c r="F55" s="20" t="s">
        <v>29</v>
      </c>
      <c r="G55" s="20"/>
      <c r="H55" s="20"/>
      <c r="I55" s="20"/>
      <c r="J55" s="20"/>
      <c r="K55" s="20"/>
      <c r="L55" s="20"/>
      <c r="M55" s="20"/>
      <c r="N55" s="20"/>
      <c r="O55" s="20"/>
      <c r="P55" s="6" t="s">
        <v>62</v>
      </c>
      <c r="Q55" s="6"/>
      <c r="R55" s="5" t="s">
        <v>30</v>
      </c>
      <c r="S55" s="21">
        <v>441659000</v>
      </c>
      <c r="T55" s="21"/>
      <c r="U55" s="21"/>
      <c r="V55" s="21">
        <v>441003409.05000001</v>
      </c>
      <c r="W55" s="21"/>
      <c r="X55" s="21"/>
      <c r="Y55" s="12">
        <f t="shared" si="0"/>
        <v>99.85156173654336</v>
      </c>
      <c r="Z55" s="12"/>
    </row>
    <row r="56" spans="2:26" ht="15" customHeight="1" x14ac:dyDescent="0.25">
      <c r="B56" s="23"/>
      <c r="C56" s="23"/>
      <c r="D56" s="23"/>
      <c r="E56" s="23"/>
      <c r="F56" s="19"/>
      <c r="G56" s="22" t="s">
        <v>31</v>
      </c>
      <c r="H56" s="22"/>
      <c r="I56" s="22"/>
      <c r="J56" s="22"/>
      <c r="K56" s="22"/>
      <c r="L56" s="22"/>
      <c r="M56" s="22"/>
      <c r="N56" s="22"/>
      <c r="O56" s="22"/>
      <c r="P56" s="7" t="s">
        <v>62</v>
      </c>
      <c r="Q56" s="7"/>
      <c r="R56" s="4" t="s">
        <v>32</v>
      </c>
      <c r="S56" s="21">
        <v>193015538</v>
      </c>
      <c r="T56" s="21"/>
      <c r="U56" s="21"/>
      <c r="V56" s="21">
        <v>192359947.05000001</v>
      </c>
      <c r="W56" s="21"/>
      <c r="X56" s="21"/>
      <c r="Y56" s="12">
        <f t="shared" si="0"/>
        <v>99.66034291498336</v>
      </c>
      <c r="Z56" s="12"/>
    </row>
    <row r="57" spans="2:26" ht="15" customHeight="1" x14ac:dyDescent="0.25">
      <c r="B57" s="23"/>
      <c r="C57" s="23"/>
      <c r="D57" s="23"/>
      <c r="E57" s="23"/>
      <c r="F57" s="19"/>
      <c r="G57" s="22" t="s">
        <v>59</v>
      </c>
      <c r="H57" s="22"/>
      <c r="I57" s="22"/>
      <c r="J57" s="22"/>
      <c r="K57" s="22"/>
      <c r="L57" s="22"/>
      <c r="M57" s="22"/>
      <c r="N57" s="22"/>
      <c r="O57" s="22"/>
      <c r="P57" s="7" t="s">
        <v>62</v>
      </c>
      <c r="Q57" s="7"/>
      <c r="R57" s="4" t="s">
        <v>60</v>
      </c>
      <c r="S57" s="21">
        <v>248643462</v>
      </c>
      <c r="T57" s="21"/>
      <c r="U57" s="21"/>
      <c r="V57" s="21">
        <v>248643462</v>
      </c>
      <c r="W57" s="21"/>
      <c r="X57" s="21"/>
      <c r="Y57" s="12">
        <f t="shared" si="0"/>
        <v>100</v>
      </c>
      <c r="Z57" s="12"/>
    </row>
    <row r="58" spans="2:26" ht="34.5" customHeight="1" x14ac:dyDescent="0.25">
      <c r="B58" s="23"/>
      <c r="C58" s="23"/>
      <c r="D58" s="23"/>
      <c r="E58" s="22" t="s">
        <v>63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7" t="s">
        <v>64</v>
      </c>
      <c r="Q58" s="7"/>
      <c r="R58" s="4"/>
      <c r="S58" s="21">
        <v>1900000</v>
      </c>
      <c r="T58" s="21"/>
      <c r="U58" s="21"/>
      <c r="V58" s="21">
        <v>1891776</v>
      </c>
      <c r="W58" s="21"/>
      <c r="X58" s="21"/>
      <c r="Y58" s="12">
        <f t="shared" si="0"/>
        <v>99.567157894736852</v>
      </c>
      <c r="Z58" s="12"/>
    </row>
    <row r="59" spans="2:26" ht="23.25" customHeight="1" x14ac:dyDescent="0.25">
      <c r="B59" s="23"/>
      <c r="C59" s="23"/>
      <c r="D59" s="23"/>
      <c r="E59" s="23"/>
      <c r="F59" s="20" t="s">
        <v>29</v>
      </c>
      <c r="G59" s="20"/>
      <c r="H59" s="20"/>
      <c r="I59" s="20"/>
      <c r="J59" s="20"/>
      <c r="K59" s="20"/>
      <c r="L59" s="20"/>
      <c r="M59" s="20"/>
      <c r="N59" s="20"/>
      <c r="O59" s="20"/>
      <c r="P59" s="6" t="s">
        <v>64</v>
      </c>
      <c r="Q59" s="6"/>
      <c r="R59" s="5" t="s">
        <v>30</v>
      </c>
      <c r="S59" s="21">
        <v>1900000</v>
      </c>
      <c r="T59" s="21"/>
      <c r="U59" s="21"/>
      <c r="V59" s="21">
        <v>1891776</v>
      </c>
      <c r="W59" s="21"/>
      <c r="X59" s="21"/>
      <c r="Y59" s="12">
        <f t="shared" si="0"/>
        <v>99.567157894736852</v>
      </c>
      <c r="Z59" s="12"/>
    </row>
    <row r="60" spans="2:26" ht="15" customHeight="1" x14ac:dyDescent="0.25">
      <c r="B60" s="23"/>
      <c r="C60" s="23"/>
      <c r="D60" s="23"/>
      <c r="E60" s="23"/>
      <c r="F60" s="19"/>
      <c r="G60" s="22" t="s">
        <v>31</v>
      </c>
      <c r="H60" s="22"/>
      <c r="I60" s="22"/>
      <c r="J60" s="22"/>
      <c r="K60" s="22"/>
      <c r="L60" s="22"/>
      <c r="M60" s="22"/>
      <c r="N60" s="22"/>
      <c r="O60" s="22"/>
      <c r="P60" s="7" t="s">
        <v>64</v>
      </c>
      <c r="Q60" s="7"/>
      <c r="R60" s="4" t="s">
        <v>32</v>
      </c>
      <c r="S60" s="21">
        <v>1800000</v>
      </c>
      <c r="T60" s="21"/>
      <c r="U60" s="21"/>
      <c r="V60" s="21">
        <v>1791776</v>
      </c>
      <c r="W60" s="21"/>
      <c r="X60" s="21"/>
      <c r="Y60" s="12">
        <f t="shared" si="0"/>
        <v>99.543111111111116</v>
      </c>
      <c r="Z60" s="12"/>
    </row>
    <row r="61" spans="2:26" ht="15" customHeight="1" x14ac:dyDescent="0.25">
      <c r="B61" s="23"/>
      <c r="C61" s="23"/>
      <c r="D61" s="23"/>
      <c r="E61" s="23"/>
      <c r="F61" s="19"/>
      <c r="G61" s="22" t="s">
        <v>59</v>
      </c>
      <c r="H61" s="22"/>
      <c r="I61" s="22"/>
      <c r="J61" s="22"/>
      <c r="K61" s="22"/>
      <c r="L61" s="22"/>
      <c r="M61" s="22"/>
      <c r="N61" s="22"/>
      <c r="O61" s="22"/>
      <c r="P61" s="7" t="s">
        <v>64</v>
      </c>
      <c r="Q61" s="7"/>
      <c r="R61" s="4" t="s">
        <v>60</v>
      </c>
      <c r="S61" s="21">
        <v>100000</v>
      </c>
      <c r="T61" s="21"/>
      <c r="U61" s="21"/>
      <c r="V61" s="21">
        <v>100000</v>
      </c>
      <c r="W61" s="21"/>
      <c r="X61" s="21"/>
      <c r="Y61" s="12">
        <f t="shared" si="0"/>
        <v>100</v>
      </c>
      <c r="Z61" s="12"/>
    </row>
    <row r="62" spans="2:26" ht="23.25" customHeight="1" x14ac:dyDescent="0.25">
      <c r="B62" s="19"/>
      <c r="C62" s="19"/>
      <c r="D62" s="19"/>
      <c r="E62" s="22" t="s">
        <v>65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7" t="s">
        <v>66</v>
      </c>
      <c r="Q62" s="7"/>
      <c r="R62" s="4"/>
      <c r="S62" s="21">
        <v>81863680</v>
      </c>
      <c r="T62" s="21"/>
      <c r="U62" s="21"/>
      <c r="V62" s="21">
        <v>81836288.829999998</v>
      </c>
      <c r="W62" s="21"/>
      <c r="X62" s="21"/>
      <c r="Y62" s="12">
        <f t="shared" si="0"/>
        <v>99.966540509784068</v>
      </c>
      <c r="Z62" s="12"/>
    </row>
    <row r="63" spans="2:26" ht="23.25" customHeight="1" x14ac:dyDescent="0.25">
      <c r="B63" s="23"/>
      <c r="C63" s="23"/>
      <c r="D63" s="23"/>
      <c r="E63" s="22" t="s">
        <v>67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7" t="s">
        <v>68</v>
      </c>
      <c r="Q63" s="7"/>
      <c r="R63" s="4"/>
      <c r="S63" s="21">
        <v>9150000</v>
      </c>
      <c r="T63" s="21"/>
      <c r="U63" s="21"/>
      <c r="V63" s="21">
        <v>9122608.8300000001</v>
      </c>
      <c r="W63" s="21"/>
      <c r="X63" s="21"/>
      <c r="Y63" s="12">
        <f t="shared" si="0"/>
        <v>99.70064295081967</v>
      </c>
      <c r="Z63" s="12"/>
    </row>
    <row r="64" spans="2:26" ht="23.25" customHeight="1" x14ac:dyDescent="0.25">
      <c r="B64" s="23"/>
      <c r="C64" s="23"/>
      <c r="D64" s="23"/>
      <c r="E64" s="23"/>
      <c r="F64" s="20" t="s">
        <v>29</v>
      </c>
      <c r="G64" s="20"/>
      <c r="H64" s="20"/>
      <c r="I64" s="20"/>
      <c r="J64" s="20"/>
      <c r="K64" s="20"/>
      <c r="L64" s="20"/>
      <c r="M64" s="20"/>
      <c r="N64" s="20"/>
      <c r="O64" s="20"/>
      <c r="P64" s="6" t="s">
        <v>68</v>
      </c>
      <c r="Q64" s="6"/>
      <c r="R64" s="5" t="s">
        <v>30</v>
      </c>
      <c r="S64" s="21">
        <v>9150000</v>
      </c>
      <c r="T64" s="21"/>
      <c r="U64" s="21"/>
      <c r="V64" s="21">
        <v>9122608.8300000001</v>
      </c>
      <c r="W64" s="21"/>
      <c r="X64" s="21"/>
      <c r="Y64" s="12">
        <f t="shared" si="0"/>
        <v>99.70064295081967</v>
      </c>
      <c r="Z64" s="12"/>
    </row>
    <row r="65" spans="2:26" ht="15" customHeight="1" x14ac:dyDescent="0.25">
      <c r="B65" s="23"/>
      <c r="C65" s="23"/>
      <c r="D65" s="23"/>
      <c r="E65" s="23"/>
      <c r="F65" s="19"/>
      <c r="G65" s="22" t="s">
        <v>59</v>
      </c>
      <c r="H65" s="22"/>
      <c r="I65" s="22"/>
      <c r="J65" s="22"/>
      <c r="K65" s="22"/>
      <c r="L65" s="22"/>
      <c r="M65" s="22"/>
      <c r="N65" s="22"/>
      <c r="O65" s="22"/>
      <c r="P65" s="7" t="s">
        <v>68</v>
      </c>
      <c r="Q65" s="7"/>
      <c r="R65" s="4" t="s">
        <v>60</v>
      </c>
      <c r="S65" s="21">
        <v>9150000</v>
      </c>
      <c r="T65" s="21"/>
      <c r="U65" s="21"/>
      <c r="V65" s="21">
        <v>9122608.8300000001</v>
      </c>
      <c r="W65" s="21"/>
      <c r="X65" s="21"/>
      <c r="Y65" s="12">
        <f t="shared" si="0"/>
        <v>99.70064295081967</v>
      </c>
      <c r="Z65" s="12"/>
    </row>
    <row r="66" spans="2:26" ht="23.25" customHeight="1" x14ac:dyDescent="0.25">
      <c r="B66" s="23"/>
      <c r="C66" s="23"/>
      <c r="D66" s="23"/>
      <c r="E66" s="22" t="s">
        <v>69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7" t="s">
        <v>70</v>
      </c>
      <c r="Q66" s="7"/>
      <c r="R66" s="4"/>
      <c r="S66" s="21">
        <v>72713680</v>
      </c>
      <c r="T66" s="21"/>
      <c r="U66" s="21"/>
      <c r="V66" s="21">
        <v>72713680</v>
      </c>
      <c r="W66" s="21"/>
      <c r="X66" s="21"/>
      <c r="Y66" s="12">
        <f t="shared" si="0"/>
        <v>100</v>
      </c>
      <c r="Z66" s="12"/>
    </row>
    <row r="67" spans="2:26" ht="23.25" customHeight="1" x14ac:dyDescent="0.25">
      <c r="B67" s="23"/>
      <c r="C67" s="23"/>
      <c r="D67" s="23"/>
      <c r="E67" s="23"/>
      <c r="F67" s="20" t="s">
        <v>29</v>
      </c>
      <c r="G67" s="20"/>
      <c r="H67" s="20"/>
      <c r="I67" s="20"/>
      <c r="J67" s="20"/>
      <c r="K67" s="20"/>
      <c r="L67" s="20"/>
      <c r="M67" s="20"/>
      <c r="N67" s="20"/>
      <c r="O67" s="20"/>
      <c r="P67" s="6" t="s">
        <v>70</v>
      </c>
      <c r="Q67" s="6"/>
      <c r="R67" s="5" t="s">
        <v>30</v>
      </c>
      <c r="S67" s="21">
        <v>72713680</v>
      </c>
      <c r="T67" s="21"/>
      <c r="U67" s="21"/>
      <c r="V67" s="21">
        <v>72713680</v>
      </c>
      <c r="W67" s="21"/>
      <c r="X67" s="21"/>
      <c r="Y67" s="12">
        <f t="shared" si="0"/>
        <v>100</v>
      </c>
      <c r="Z67" s="12"/>
    </row>
    <row r="68" spans="2:26" ht="15" customHeight="1" x14ac:dyDescent="0.25">
      <c r="B68" s="23"/>
      <c r="C68" s="23"/>
      <c r="D68" s="23"/>
      <c r="E68" s="23"/>
      <c r="F68" s="19"/>
      <c r="G68" s="22" t="s">
        <v>59</v>
      </c>
      <c r="H68" s="22"/>
      <c r="I68" s="22"/>
      <c r="J68" s="22"/>
      <c r="K68" s="22"/>
      <c r="L68" s="22"/>
      <c r="M68" s="22"/>
      <c r="N68" s="22"/>
      <c r="O68" s="22"/>
      <c r="P68" s="7" t="s">
        <v>70</v>
      </c>
      <c r="Q68" s="7"/>
      <c r="R68" s="4" t="s">
        <v>60</v>
      </c>
      <c r="S68" s="21">
        <v>72713680</v>
      </c>
      <c r="T68" s="21"/>
      <c r="U68" s="21"/>
      <c r="V68" s="21">
        <v>72713680</v>
      </c>
      <c r="W68" s="21"/>
      <c r="X68" s="21"/>
      <c r="Y68" s="12">
        <f t="shared" si="0"/>
        <v>100</v>
      </c>
      <c r="Z68" s="12"/>
    </row>
    <row r="69" spans="2:26" ht="23.25" customHeight="1" x14ac:dyDescent="0.25">
      <c r="B69" s="19"/>
      <c r="C69" s="19"/>
      <c r="D69" s="19"/>
      <c r="E69" s="22" t="s">
        <v>71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7" t="s">
        <v>72</v>
      </c>
      <c r="Q69" s="7"/>
      <c r="R69" s="4"/>
      <c r="S69" s="21">
        <v>25555474</v>
      </c>
      <c r="T69" s="21"/>
      <c r="U69" s="21"/>
      <c r="V69" s="21">
        <v>15753892.91</v>
      </c>
      <c r="W69" s="21"/>
      <c r="X69" s="21"/>
      <c r="Y69" s="12">
        <f t="shared" si="0"/>
        <v>61.645864639411506</v>
      </c>
      <c r="Z69" s="12"/>
    </row>
    <row r="70" spans="2:26" ht="23.25" customHeight="1" x14ac:dyDescent="0.25">
      <c r="B70" s="23"/>
      <c r="C70" s="23"/>
      <c r="D70" s="23"/>
      <c r="E70" s="22" t="s">
        <v>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7" t="s">
        <v>73</v>
      </c>
      <c r="Q70" s="7"/>
      <c r="R70" s="4"/>
      <c r="S70" s="21">
        <v>25555474</v>
      </c>
      <c r="T70" s="21"/>
      <c r="U70" s="21"/>
      <c r="V70" s="21">
        <v>15753892.91</v>
      </c>
      <c r="W70" s="21"/>
      <c r="X70" s="21"/>
      <c r="Y70" s="12">
        <f t="shared" si="0"/>
        <v>61.645864639411506</v>
      </c>
      <c r="Z70" s="12"/>
    </row>
    <row r="71" spans="2:26" ht="23.25" customHeight="1" x14ac:dyDescent="0.25">
      <c r="B71" s="23"/>
      <c r="C71" s="23"/>
      <c r="D71" s="23"/>
      <c r="E71" s="23"/>
      <c r="F71" s="20" t="s">
        <v>29</v>
      </c>
      <c r="G71" s="20"/>
      <c r="H71" s="20"/>
      <c r="I71" s="20"/>
      <c r="J71" s="20"/>
      <c r="K71" s="20"/>
      <c r="L71" s="20"/>
      <c r="M71" s="20"/>
      <c r="N71" s="20"/>
      <c r="O71" s="20"/>
      <c r="P71" s="6" t="s">
        <v>73</v>
      </c>
      <c r="Q71" s="6"/>
      <c r="R71" s="5" t="s">
        <v>30</v>
      </c>
      <c r="S71" s="21">
        <v>25555474</v>
      </c>
      <c r="T71" s="21"/>
      <c r="U71" s="21"/>
      <c r="V71" s="21">
        <v>15753892.91</v>
      </c>
      <c r="W71" s="21"/>
      <c r="X71" s="21"/>
      <c r="Y71" s="12">
        <f t="shared" ref="Y71:Y134" si="1">V71/S71*100</f>
        <v>61.645864639411506</v>
      </c>
      <c r="Z71" s="12"/>
    </row>
    <row r="72" spans="2:26" ht="15" customHeight="1" x14ac:dyDescent="0.25">
      <c r="B72" s="23"/>
      <c r="C72" s="23"/>
      <c r="D72" s="23"/>
      <c r="E72" s="23"/>
      <c r="F72" s="19"/>
      <c r="G72" s="22" t="s">
        <v>31</v>
      </c>
      <c r="H72" s="22"/>
      <c r="I72" s="22"/>
      <c r="J72" s="22"/>
      <c r="K72" s="22"/>
      <c r="L72" s="22"/>
      <c r="M72" s="22"/>
      <c r="N72" s="22"/>
      <c r="O72" s="22"/>
      <c r="P72" s="7" t="s">
        <v>73</v>
      </c>
      <c r="Q72" s="7"/>
      <c r="R72" s="4" t="s">
        <v>32</v>
      </c>
      <c r="S72" s="21">
        <v>9706247</v>
      </c>
      <c r="T72" s="21"/>
      <c r="U72" s="21"/>
      <c r="V72" s="21">
        <v>5849185.6399999997</v>
      </c>
      <c r="W72" s="21"/>
      <c r="X72" s="21"/>
      <c r="Y72" s="12">
        <f t="shared" si="1"/>
        <v>60.262072869153236</v>
      </c>
      <c r="Z72" s="12"/>
    </row>
    <row r="73" spans="2:26" ht="15" customHeight="1" x14ac:dyDescent="0.25">
      <c r="B73" s="23"/>
      <c r="C73" s="23"/>
      <c r="D73" s="23"/>
      <c r="E73" s="23"/>
      <c r="F73" s="19"/>
      <c r="G73" s="22" t="s">
        <v>59</v>
      </c>
      <c r="H73" s="22"/>
      <c r="I73" s="22"/>
      <c r="J73" s="22"/>
      <c r="K73" s="22"/>
      <c r="L73" s="22"/>
      <c r="M73" s="22"/>
      <c r="N73" s="22"/>
      <c r="O73" s="22"/>
      <c r="P73" s="7" t="s">
        <v>73</v>
      </c>
      <c r="Q73" s="7"/>
      <c r="R73" s="4" t="s">
        <v>60</v>
      </c>
      <c r="S73" s="21">
        <v>15849227</v>
      </c>
      <c r="T73" s="21"/>
      <c r="U73" s="21"/>
      <c r="V73" s="21">
        <v>9904707.2699999996</v>
      </c>
      <c r="W73" s="21"/>
      <c r="X73" s="21"/>
      <c r="Y73" s="12">
        <f t="shared" si="1"/>
        <v>62.493314468901232</v>
      </c>
      <c r="Z73" s="12"/>
    </row>
    <row r="74" spans="2:26" ht="15" customHeight="1" x14ac:dyDescent="0.25">
      <c r="B74" s="19"/>
      <c r="C74" s="19"/>
      <c r="D74" s="19"/>
      <c r="E74" s="22" t="s">
        <v>74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7" t="s">
        <v>75</v>
      </c>
      <c r="Q74" s="7"/>
      <c r="R74" s="4"/>
      <c r="S74" s="21">
        <v>4566666.68</v>
      </c>
      <c r="T74" s="21"/>
      <c r="U74" s="21"/>
      <c r="V74" s="21">
        <v>4566666.68</v>
      </c>
      <c r="W74" s="21"/>
      <c r="X74" s="21"/>
      <c r="Y74" s="12">
        <f t="shared" si="1"/>
        <v>100</v>
      </c>
      <c r="Z74" s="12"/>
    </row>
    <row r="75" spans="2:26" ht="23.25" customHeight="1" x14ac:dyDescent="0.25">
      <c r="B75" s="23"/>
      <c r="C75" s="23"/>
      <c r="D75" s="23"/>
      <c r="E75" s="22" t="s">
        <v>76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7" t="s">
        <v>77</v>
      </c>
      <c r="Q75" s="7"/>
      <c r="R75" s="4"/>
      <c r="S75" s="21">
        <v>66666.679999999993</v>
      </c>
      <c r="T75" s="21"/>
      <c r="U75" s="21"/>
      <c r="V75" s="21">
        <v>66666.679999999993</v>
      </c>
      <c r="W75" s="21"/>
      <c r="X75" s="21"/>
      <c r="Y75" s="12">
        <f t="shared" si="1"/>
        <v>100</v>
      </c>
      <c r="Z75" s="12"/>
    </row>
    <row r="76" spans="2:26" ht="23.25" customHeight="1" x14ac:dyDescent="0.25">
      <c r="B76" s="23"/>
      <c r="C76" s="23"/>
      <c r="D76" s="23"/>
      <c r="E76" s="23"/>
      <c r="F76" s="20" t="s">
        <v>29</v>
      </c>
      <c r="G76" s="20"/>
      <c r="H76" s="20"/>
      <c r="I76" s="20"/>
      <c r="J76" s="20"/>
      <c r="K76" s="20"/>
      <c r="L76" s="20"/>
      <c r="M76" s="20"/>
      <c r="N76" s="20"/>
      <c r="O76" s="20"/>
      <c r="P76" s="6" t="s">
        <v>77</v>
      </c>
      <c r="Q76" s="6"/>
      <c r="R76" s="5" t="s">
        <v>30</v>
      </c>
      <c r="S76" s="21">
        <v>66666.679999999993</v>
      </c>
      <c r="T76" s="21"/>
      <c r="U76" s="21"/>
      <c r="V76" s="21">
        <v>66666.679999999993</v>
      </c>
      <c r="W76" s="21"/>
      <c r="X76" s="21"/>
      <c r="Y76" s="12">
        <f t="shared" si="1"/>
        <v>100</v>
      </c>
      <c r="Z76" s="12"/>
    </row>
    <row r="77" spans="2:26" ht="15" customHeight="1" x14ac:dyDescent="0.25">
      <c r="B77" s="23"/>
      <c r="C77" s="23"/>
      <c r="D77" s="23"/>
      <c r="E77" s="23"/>
      <c r="F77" s="19"/>
      <c r="G77" s="22" t="s">
        <v>59</v>
      </c>
      <c r="H77" s="22"/>
      <c r="I77" s="22"/>
      <c r="J77" s="22"/>
      <c r="K77" s="22"/>
      <c r="L77" s="22"/>
      <c r="M77" s="22"/>
      <c r="N77" s="22"/>
      <c r="O77" s="22"/>
      <c r="P77" s="7" t="s">
        <v>77</v>
      </c>
      <c r="Q77" s="7"/>
      <c r="R77" s="4" t="s">
        <v>60</v>
      </c>
      <c r="S77" s="21">
        <v>66666.679999999993</v>
      </c>
      <c r="T77" s="21"/>
      <c r="U77" s="21"/>
      <c r="V77" s="21">
        <v>66666.679999999993</v>
      </c>
      <c r="W77" s="21"/>
      <c r="X77" s="21"/>
      <c r="Y77" s="12">
        <f t="shared" si="1"/>
        <v>100</v>
      </c>
      <c r="Z77" s="12"/>
    </row>
    <row r="78" spans="2:26" ht="23.25" customHeight="1" x14ac:dyDescent="0.25">
      <c r="B78" s="23"/>
      <c r="C78" s="23"/>
      <c r="D78" s="23"/>
      <c r="E78" s="22" t="s">
        <v>78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7" t="s">
        <v>79</v>
      </c>
      <c r="Q78" s="7"/>
      <c r="R78" s="4"/>
      <c r="S78" s="21">
        <v>4500000</v>
      </c>
      <c r="T78" s="21"/>
      <c r="U78" s="21"/>
      <c r="V78" s="21">
        <v>4500000</v>
      </c>
      <c r="W78" s="21"/>
      <c r="X78" s="21"/>
      <c r="Y78" s="12">
        <f t="shared" si="1"/>
        <v>100</v>
      </c>
      <c r="Z78" s="12"/>
    </row>
    <row r="79" spans="2:26" ht="23.25" customHeight="1" x14ac:dyDescent="0.25">
      <c r="B79" s="23"/>
      <c r="C79" s="23"/>
      <c r="D79" s="23"/>
      <c r="E79" s="23"/>
      <c r="F79" s="20" t="s">
        <v>29</v>
      </c>
      <c r="G79" s="20"/>
      <c r="H79" s="20"/>
      <c r="I79" s="20"/>
      <c r="J79" s="20"/>
      <c r="K79" s="20"/>
      <c r="L79" s="20"/>
      <c r="M79" s="20"/>
      <c r="N79" s="20"/>
      <c r="O79" s="20"/>
      <c r="P79" s="6" t="s">
        <v>79</v>
      </c>
      <c r="Q79" s="6"/>
      <c r="R79" s="5" t="s">
        <v>30</v>
      </c>
      <c r="S79" s="21">
        <v>4500000</v>
      </c>
      <c r="T79" s="21"/>
      <c r="U79" s="21"/>
      <c r="V79" s="21">
        <v>4500000</v>
      </c>
      <c r="W79" s="21"/>
      <c r="X79" s="21"/>
      <c r="Y79" s="12">
        <f t="shared" si="1"/>
        <v>100</v>
      </c>
      <c r="Z79" s="12"/>
    </row>
    <row r="80" spans="2:26" ht="15" customHeight="1" x14ac:dyDescent="0.25">
      <c r="B80" s="23"/>
      <c r="C80" s="23"/>
      <c r="D80" s="23"/>
      <c r="E80" s="23"/>
      <c r="F80" s="19"/>
      <c r="G80" s="22" t="s">
        <v>31</v>
      </c>
      <c r="H80" s="22"/>
      <c r="I80" s="22"/>
      <c r="J80" s="22"/>
      <c r="K80" s="22"/>
      <c r="L80" s="22"/>
      <c r="M80" s="22"/>
      <c r="N80" s="22"/>
      <c r="O80" s="22"/>
      <c r="P80" s="7" t="s">
        <v>79</v>
      </c>
      <c r="Q80" s="7"/>
      <c r="R80" s="4" t="s">
        <v>32</v>
      </c>
      <c r="S80" s="21">
        <v>4500000</v>
      </c>
      <c r="T80" s="21"/>
      <c r="U80" s="21"/>
      <c r="V80" s="21">
        <v>4500000</v>
      </c>
      <c r="W80" s="21"/>
      <c r="X80" s="21"/>
      <c r="Y80" s="12">
        <f t="shared" si="1"/>
        <v>100</v>
      </c>
      <c r="Z80" s="12"/>
    </row>
    <row r="81" spans="2:26" ht="15" customHeight="1" x14ac:dyDescent="0.25">
      <c r="B81" s="19"/>
      <c r="C81" s="22" t="s">
        <v>80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7" t="s">
        <v>81</v>
      </c>
      <c r="Q81" s="7"/>
      <c r="R81" s="4"/>
      <c r="S81" s="21">
        <v>342705866.25999999</v>
      </c>
      <c r="T81" s="21"/>
      <c r="U81" s="21"/>
      <c r="V81" s="21">
        <v>342640056.86000001</v>
      </c>
      <c r="W81" s="21"/>
      <c r="X81" s="21"/>
      <c r="Y81" s="12">
        <f t="shared" si="1"/>
        <v>99.980797118906025</v>
      </c>
      <c r="Z81" s="12"/>
    </row>
    <row r="82" spans="2:26" ht="23.25" customHeight="1" x14ac:dyDescent="0.25">
      <c r="B82" s="19"/>
      <c r="C82" s="19"/>
      <c r="D82" s="19"/>
      <c r="E82" s="22" t="s">
        <v>82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7" t="s">
        <v>83</v>
      </c>
      <c r="Q82" s="7"/>
      <c r="R82" s="4"/>
      <c r="S82" s="21">
        <v>333450202.82999998</v>
      </c>
      <c r="T82" s="21"/>
      <c r="U82" s="21"/>
      <c r="V82" s="21">
        <v>333384393.43000001</v>
      </c>
      <c r="W82" s="21"/>
      <c r="X82" s="21"/>
      <c r="Y82" s="12">
        <f t="shared" si="1"/>
        <v>99.980264099574256</v>
      </c>
      <c r="Z82" s="12"/>
    </row>
    <row r="83" spans="2:26" ht="23.25" customHeight="1" x14ac:dyDescent="0.25">
      <c r="B83" s="23"/>
      <c r="C83" s="23"/>
      <c r="D83" s="23"/>
      <c r="E83" s="22" t="s">
        <v>84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7" t="s">
        <v>85</v>
      </c>
      <c r="Q83" s="7"/>
      <c r="R83" s="4"/>
      <c r="S83" s="21">
        <v>323201182.79000002</v>
      </c>
      <c r="T83" s="21"/>
      <c r="U83" s="21"/>
      <c r="V83" s="21">
        <v>323201182.79000002</v>
      </c>
      <c r="W83" s="21"/>
      <c r="X83" s="21"/>
      <c r="Y83" s="12">
        <f t="shared" si="1"/>
        <v>100</v>
      </c>
      <c r="Z83" s="12"/>
    </row>
    <row r="84" spans="2:26" ht="23.25" customHeight="1" x14ac:dyDescent="0.25">
      <c r="B84" s="23"/>
      <c r="C84" s="23"/>
      <c r="D84" s="23"/>
      <c r="E84" s="23"/>
      <c r="F84" s="20" t="s">
        <v>29</v>
      </c>
      <c r="G84" s="20"/>
      <c r="H84" s="20"/>
      <c r="I84" s="20"/>
      <c r="J84" s="20"/>
      <c r="K84" s="20"/>
      <c r="L84" s="20"/>
      <c r="M84" s="20"/>
      <c r="N84" s="20"/>
      <c r="O84" s="20"/>
      <c r="P84" s="6" t="s">
        <v>85</v>
      </c>
      <c r="Q84" s="6"/>
      <c r="R84" s="5" t="s">
        <v>30</v>
      </c>
      <c r="S84" s="21">
        <v>323201182.79000002</v>
      </c>
      <c r="T84" s="21"/>
      <c r="U84" s="21"/>
      <c r="V84" s="21">
        <v>323201182.79000002</v>
      </c>
      <c r="W84" s="21"/>
      <c r="X84" s="21"/>
      <c r="Y84" s="12">
        <f t="shared" si="1"/>
        <v>100</v>
      </c>
      <c r="Z84" s="12"/>
    </row>
    <row r="85" spans="2:26" ht="15" customHeight="1" x14ac:dyDescent="0.25">
      <c r="B85" s="23"/>
      <c r="C85" s="23"/>
      <c r="D85" s="23"/>
      <c r="E85" s="23"/>
      <c r="F85" s="19"/>
      <c r="G85" s="22" t="s">
        <v>31</v>
      </c>
      <c r="H85" s="22"/>
      <c r="I85" s="22"/>
      <c r="J85" s="22"/>
      <c r="K85" s="22"/>
      <c r="L85" s="22"/>
      <c r="M85" s="22"/>
      <c r="N85" s="22"/>
      <c r="O85" s="22"/>
      <c r="P85" s="7" t="s">
        <v>85</v>
      </c>
      <c r="Q85" s="7"/>
      <c r="R85" s="4" t="s">
        <v>32</v>
      </c>
      <c r="S85" s="21">
        <v>323201182.79000002</v>
      </c>
      <c r="T85" s="21"/>
      <c r="U85" s="21"/>
      <c r="V85" s="21">
        <v>323201182.79000002</v>
      </c>
      <c r="W85" s="21"/>
      <c r="X85" s="21"/>
      <c r="Y85" s="12">
        <f t="shared" si="1"/>
        <v>100</v>
      </c>
      <c r="Z85" s="12"/>
    </row>
    <row r="86" spans="2:26" ht="57" customHeight="1" x14ac:dyDescent="0.25">
      <c r="B86" s="23"/>
      <c r="C86" s="23"/>
      <c r="D86" s="23"/>
      <c r="E86" s="22" t="s">
        <v>86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7" t="s">
        <v>87</v>
      </c>
      <c r="Q86" s="7"/>
      <c r="R86" s="4"/>
      <c r="S86" s="21">
        <v>8755120.0399999991</v>
      </c>
      <c r="T86" s="21"/>
      <c r="U86" s="21"/>
      <c r="V86" s="21">
        <v>8755120.0399999991</v>
      </c>
      <c r="W86" s="21"/>
      <c r="X86" s="21"/>
      <c r="Y86" s="12">
        <f t="shared" si="1"/>
        <v>100</v>
      </c>
      <c r="Z86" s="12"/>
    </row>
    <row r="87" spans="2:26" ht="23.25" customHeight="1" x14ac:dyDescent="0.25">
      <c r="B87" s="23"/>
      <c r="C87" s="23"/>
      <c r="D87" s="23"/>
      <c r="E87" s="23"/>
      <c r="F87" s="20" t="s">
        <v>29</v>
      </c>
      <c r="G87" s="20"/>
      <c r="H87" s="20"/>
      <c r="I87" s="20"/>
      <c r="J87" s="20"/>
      <c r="K87" s="20"/>
      <c r="L87" s="20"/>
      <c r="M87" s="20"/>
      <c r="N87" s="20"/>
      <c r="O87" s="20"/>
      <c r="P87" s="6" t="s">
        <v>87</v>
      </c>
      <c r="Q87" s="6"/>
      <c r="R87" s="5" t="s">
        <v>30</v>
      </c>
      <c r="S87" s="21">
        <v>8755120.0399999991</v>
      </c>
      <c r="T87" s="21"/>
      <c r="U87" s="21"/>
      <c r="V87" s="21">
        <v>8755120.0399999991</v>
      </c>
      <c r="W87" s="21"/>
      <c r="X87" s="21"/>
      <c r="Y87" s="12">
        <f t="shared" si="1"/>
        <v>100</v>
      </c>
      <c r="Z87" s="12"/>
    </row>
    <row r="88" spans="2:26" ht="15" customHeight="1" x14ac:dyDescent="0.25">
      <c r="B88" s="23"/>
      <c r="C88" s="23"/>
      <c r="D88" s="23"/>
      <c r="E88" s="23"/>
      <c r="F88" s="19"/>
      <c r="G88" s="22" t="s">
        <v>31</v>
      </c>
      <c r="H88" s="22"/>
      <c r="I88" s="22"/>
      <c r="J88" s="22"/>
      <c r="K88" s="22"/>
      <c r="L88" s="22"/>
      <c r="M88" s="22"/>
      <c r="N88" s="22"/>
      <c r="O88" s="22"/>
      <c r="P88" s="7" t="s">
        <v>87</v>
      </c>
      <c r="Q88" s="7"/>
      <c r="R88" s="4" t="s">
        <v>32</v>
      </c>
      <c r="S88" s="21">
        <v>8755120.0399999991</v>
      </c>
      <c r="T88" s="21"/>
      <c r="U88" s="21"/>
      <c r="V88" s="21">
        <v>8755120.0399999991</v>
      </c>
      <c r="W88" s="21"/>
      <c r="X88" s="21"/>
      <c r="Y88" s="12">
        <f t="shared" si="1"/>
        <v>100</v>
      </c>
      <c r="Z88" s="12"/>
    </row>
    <row r="89" spans="2:26" ht="45.75" customHeight="1" x14ac:dyDescent="0.25">
      <c r="B89" s="23"/>
      <c r="C89" s="23"/>
      <c r="D89" s="23"/>
      <c r="E89" s="22" t="s">
        <v>88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7" t="s">
        <v>89</v>
      </c>
      <c r="Q89" s="7"/>
      <c r="R89" s="4"/>
      <c r="S89" s="21">
        <v>450900</v>
      </c>
      <c r="T89" s="21"/>
      <c r="U89" s="21"/>
      <c r="V89" s="21">
        <v>450900</v>
      </c>
      <c r="W89" s="21"/>
      <c r="X89" s="21"/>
      <c r="Y89" s="12">
        <f t="shared" si="1"/>
        <v>100</v>
      </c>
      <c r="Z89" s="12"/>
    </row>
    <row r="90" spans="2:26" ht="23.25" customHeight="1" x14ac:dyDescent="0.25">
      <c r="B90" s="23"/>
      <c r="C90" s="23"/>
      <c r="D90" s="23"/>
      <c r="E90" s="23"/>
      <c r="F90" s="20" t="s">
        <v>29</v>
      </c>
      <c r="G90" s="20"/>
      <c r="H90" s="20"/>
      <c r="I90" s="20"/>
      <c r="J90" s="20"/>
      <c r="K90" s="20"/>
      <c r="L90" s="20"/>
      <c r="M90" s="20"/>
      <c r="N90" s="20"/>
      <c r="O90" s="20"/>
      <c r="P90" s="6" t="s">
        <v>89</v>
      </c>
      <c r="Q90" s="6"/>
      <c r="R90" s="5" t="s">
        <v>30</v>
      </c>
      <c r="S90" s="21">
        <v>450900</v>
      </c>
      <c r="T90" s="21"/>
      <c r="U90" s="21"/>
      <c r="V90" s="21">
        <v>450900</v>
      </c>
      <c r="W90" s="21"/>
      <c r="X90" s="21"/>
      <c r="Y90" s="12">
        <f t="shared" si="1"/>
        <v>100</v>
      </c>
      <c r="Z90" s="12"/>
    </row>
    <row r="91" spans="2:26" ht="15" customHeight="1" x14ac:dyDescent="0.25">
      <c r="B91" s="23"/>
      <c r="C91" s="23"/>
      <c r="D91" s="23"/>
      <c r="E91" s="23"/>
      <c r="F91" s="19"/>
      <c r="G91" s="22" t="s">
        <v>31</v>
      </c>
      <c r="H91" s="22"/>
      <c r="I91" s="22"/>
      <c r="J91" s="22"/>
      <c r="K91" s="22"/>
      <c r="L91" s="22"/>
      <c r="M91" s="22"/>
      <c r="N91" s="22"/>
      <c r="O91" s="22"/>
      <c r="P91" s="7" t="s">
        <v>89</v>
      </c>
      <c r="Q91" s="7"/>
      <c r="R91" s="4" t="s">
        <v>32</v>
      </c>
      <c r="S91" s="21">
        <v>450900</v>
      </c>
      <c r="T91" s="21"/>
      <c r="U91" s="21"/>
      <c r="V91" s="21">
        <v>450900</v>
      </c>
      <c r="W91" s="21"/>
      <c r="X91" s="21"/>
      <c r="Y91" s="12">
        <f t="shared" si="1"/>
        <v>100</v>
      </c>
      <c r="Z91" s="12"/>
    </row>
    <row r="92" spans="2:26" ht="45.75" customHeight="1" x14ac:dyDescent="0.25">
      <c r="B92" s="23"/>
      <c r="C92" s="23"/>
      <c r="D92" s="23"/>
      <c r="E92" s="22" t="s">
        <v>90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7" t="s">
        <v>91</v>
      </c>
      <c r="Q92" s="7"/>
      <c r="R92" s="4"/>
      <c r="S92" s="21">
        <v>643000</v>
      </c>
      <c r="T92" s="21"/>
      <c r="U92" s="21"/>
      <c r="V92" s="21">
        <v>586800.66</v>
      </c>
      <c r="W92" s="21"/>
      <c r="X92" s="21"/>
      <c r="Y92" s="12">
        <f t="shared" si="1"/>
        <v>91.259822706065322</v>
      </c>
      <c r="Z92" s="12"/>
    </row>
    <row r="93" spans="2:26" ht="23.25" customHeight="1" x14ac:dyDescent="0.25">
      <c r="B93" s="23"/>
      <c r="C93" s="23"/>
      <c r="D93" s="23"/>
      <c r="E93" s="23"/>
      <c r="F93" s="20" t="s">
        <v>29</v>
      </c>
      <c r="G93" s="20"/>
      <c r="H93" s="20"/>
      <c r="I93" s="20"/>
      <c r="J93" s="20"/>
      <c r="K93" s="20"/>
      <c r="L93" s="20"/>
      <c r="M93" s="20"/>
      <c r="N93" s="20"/>
      <c r="O93" s="20"/>
      <c r="P93" s="6" t="s">
        <v>91</v>
      </c>
      <c r="Q93" s="6"/>
      <c r="R93" s="5" t="s">
        <v>30</v>
      </c>
      <c r="S93" s="21">
        <v>643000</v>
      </c>
      <c r="T93" s="21"/>
      <c r="U93" s="21"/>
      <c r="V93" s="21">
        <v>586800.66</v>
      </c>
      <c r="W93" s="21"/>
      <c r="X93" s="21"/>
      <c r="Y93" s="12">
        <f t="shared" si="1"/>
        <v>91.259822706065322</v>
      </c>
      <c r="Z93" s="12"/>
    </row>
    <row r="94" spans="2:26" ht="15" customHeight="1" x14ac:dyDescent="0.25">
      <c r="B94" s="23"/>
      <c r="C94" s="23"/>
      <c r="D94" s="23"/>
      <c r="E94" s="23"/>
      <c r="F94" s="19"/>
      <c r="G94" s="22" t="s">
        <v>31</v>
      </c>
      <c r="H94" s="22"/>
      <c r="I94" s="22"/>
      <c r="J94" s="22"/>
      <c r="K94" s="22"/>
      <c r="L94" s="22"/>
      <c r="M94" s="22"/>
      <c r="N94" s="22"/>
      <c r="O94" s="22"/>
      <c r="P94" s="7" t="s">
        <v>91</v>
      </c>
      <c r="Q94" s="7"/>
      <c r="R94" s="4" t="s">
        <v>32</v>
      </c>
      <c r="S94" s="21">
        <v>643000</v>
      </c>
      <c r="T94" s="21"/>
      <c r="U94" s="21"/>
      <c r="V94" s="21">
        <v>586800.66</v>
      </c>
      <c r="W94" s="21"/>
      <c r="X94" s="21"/>
      <c r="Y94" s="12">
        <f t="shared" si="1"/>
        <v>91.259822706065322</v>
      </c>
      <c r="Z94" s="12"/>
    </row>
    <row r="95" spans="2:26" ht="34.5" customHeight="1" x14ac:dyDescent="0.25">
      <c r="B95" s="23"/>
      <c r="C95" s="23"/>
      <c r="D95" s="23"/>
      <c r="E95" s="22" t="s">
        <v>92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7" t="s">
        <v>93</v>
      </c>
      <c r="Q95" s="7"/>
      <c r="R95" s="4"/>
      <c r="S95" s="21">
        <v>400000</v>
      </c>
      <c r="T95" s="21"/>
      <c r="U95" s="21"/>
      <c r="V95" s="21">
        <v>390389.94</v>
      </c>
      <c r="W95" s="21"/>
      <c r="X95" s="21"/>
      <c r="Y95" s="12">
        <f t="shared" si="1"/>
        <v>97.597485000000006</v>
      </c>
      <c r="Z95" s="12"/>
    </row>
    <row r="96" spans="2:26" ht="23.25" customHeight="1" x14ac:dyDescent="0.25">
      <c r="B96" s="23"/>
      <c r="C96" s="23"/>
      <c r="D96" s="23"/>
      <c r="E96" s="23"/>
      <c r="F96" s="20" t="s">
        <v>29</v>
      </c>
      <c r="G96" s="20"/>
      <c r="H96" s="20"/>
      <c r="I96" s="20"/>
      <c r="J96" s="20"/>
      <c r="K96" s="20"/>
      <c r="L96" s="20"/>
      <c r="M96" s="20"/>
      <c r="N96" s="20"/>
      <c r="O96" s="20"/>
      <c r="P96" s="6" t="s">
        <v>93</v>
      </c>
      <c r="Q96" s="6"/>
      <c r="R96" s="5" t="s">
        <v>30</v>
      </c>
      <c r="S96" s="21">
        <v>400000</v>
      </c>
      <c r="T96" s="21"/>
      <c r="U96" s="21"/>
      <c r="V96" s="21">
        <v>390389.94</v>
      </c>
      <c r="W96" s="21"/>
      <c r="X96" s="21"/>
      <c r="Y96" s="12">
        <f t="shared" si="1"/>
        <v>97.597485000000006</v>
      </c>
      <c r="Z96" s="12"/>
    </row>
    <row r="97" spans="2:26" ht="15" customHeight="1" x14ac:dyDescent="0.25">
      <c r="B97" s="23"/>
      <c r="C97" s="23"/>
      <c r="D97" s="23"/>
      <c r="E97" s="23"/>
      <c r="F97" s="19"/>
      <c r="G97" s="22" t="s">
        <v>31</v>
      </c>
      <c r="H97" s="22"/>
      <c r="I97" s="22"/>
      <c r="J97" s="22"/>
      <c r="K97" s="22"/>
      <c r="L97" s="22"/>
      <c r="M97" s="22"/>
      <c r="N97" s="22"/>
      <c r="O97" s="22"/>
      <c r="P97" s="7" t="s">
        <v>93</v>
      </c>
      <c r="Q97" s="7"/>
      <c r="R97" s="4" t="s">
        <v>32</v>
      </c>
      <c r="S97" s="21">
        <v>400000</v>
      </c>
      <c r="T97" s="21"/>
      <c r="U97" s="21"/>
      <c r="V97" s="21">
        <v>390389.94</v>
      </c>
      <c r="W97" s="21"/>
      <c r="X97" s="21"/>
      <c r="Y97" s="12">
        <f t="shared" si="1"/>
        <v>97.597485000000006</v>
      </c>
      <c r="Z97" s="12"/>
    </row>
    <row r="98" spans="2:26" ht="15" customHeight="1" x14ac:dyDescent="0.25">
      <c r="B98" s="19"/>
      <c r="C98" s="19"/>
      <c r="D98" s="19"/>
      <c r="E98" s="22" t="s">
        <v>94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7" t="s">
        <v>95</v>
      </c>
      <c r="Q98" s="7"/>
      <c r="R98" s="4"/>
      <c r="S98" s="21">
        <v>9255663.4299999997</v>
      </c>
      <c r="T98" s="21"/>
      <c r="U98" s="21"/>
      <c r="V98" s="21">
        <v>9255663.4299999997</v>
      </c>
      <c r="W98" s="21"/>
      <c r="X98" s="21"/>
      <c r="Y98" s="12">
        <f t="shared" si="1"/>
        <v>100</v>
      </c>
      <c r="Z98" s="12"/>
    </row>
    <row r="99" spans="2:26" ht="45.75" customHeight="1" x14ac:dyDescent="0.25">
      <c r="B99" s="23"/>
      <c r="C99" s="23"/>
      <c r="D99" s="23"/>
      <c r="E99" s="22" t="s">
        <v>96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7" t="s">
        <v>97</v>
      </c>
      <c r="Q99" s="7"/>
      <c r="R99" s="4"/>
      <c r="S99" s="21">
        <v>9255663.4299999997</v>
      </c>
      <c r="T99" s="21"/>
      <c r="U99" s="21"/>
      <c r="V99" s="21">
        <v>9255663.4299999997</v>
      </c>
      <c r="W99" s="21"/>
      <c r="X99" s="21"/>
      <c r="Y99" s="12">
        <f t="shared" si="1"/>
        <v>100</v>
      </c>
      <c r="Z99" s="12"/>
    </row>
    <row r="100" spans="2:26" ht="23.25" customHeight="1" x14ac:dyDescent="0.25">
      <c r="B100" s="23"/>
      <c r="C100" s="23"/>
      <c r="D100" s="23"/>
      <c r="E100" s="23"/>
      <c r="F100" s="20" t="s">
        <v>29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6" t="s">
        <v>97</v>
      </c>
      <c r="Q100" s="6"/>
      <c r="R100" s="5" t="s">
        <v>30</v>
      </c>
      <c r="S100" s="21">
        <v>9255663.4299999997</v>
      </c>
      <c r="T100" s="21"/>
      <c r="U100" s="21"/>
      <c r="V100" s="21">
        <v>9255663.4299999997</v>
      </c>
      <c r="W100" s="21"/>
      <c r="X100" s="21"/>
      <c r="Y100" s="12">
        <f t="shared" si="1"/>
        <v>100</v>
      </c>
      <c r="Z100" s="12"/>
    </row>
    <row r="101" spans="2:26" ht="15" customHeight="1" x14ac:dyDescent="0.25">
      <c r="B101" s="23"/>
      <c r="C101" s="23"/>
      <c r="D101" s="23"/>
      <c r="E101" s="23"/>
      <c r="F101" s="19"/>
      <c r="G101" s="22" t="s">
        <v>31</v>
      </c>
      <c r="H101" s="22"/>
      <c r="I101" s="22"/>
      <c r="J101" s="22"/>
      <c r="K101" s="22"/>
      <c r="L101" s="22"/>
      <c r="M101" s="22"/>
      <c r="N101" s="22"/>
      <c r="O101" s="22"/>
      <c r="P101" s="7" t="s">
        <v>97</v>
      </c>
      <c r="Q101" s="7"/>
      <c r="R101" s="4" t="s">
        <v>32</v>
      </c>
      <c r="S101" s="21">
        <v>9255663.4299999997</v>
      </c>
      <c r="T101" s="21"/>
      <c r="U101" s="21"/>
      <c r="V101" s="21">
        <v>9255663.4299999997</v>
      </c>
      <c r="W101" s="21"/>
      <c r="X101" s="21"/>
      <c r="Y101" s="12">
        <f t="shared" si="1"/>
        <v>100</v>
      </c>
      <c r="Z101" s="12"/>
    </row>
    <row r="102" spans="2:26" ht="15" customHeight="1" x14ac:dyDescent="0.25">
      <c r="B102" s="19"/>
      <c r="C102" s="22" t="s">
        <v>98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7" t="s">
        <v>99</v>
      </c>
      <c r="Q102" s="7"/>
      <c r="R102" s="4"/>
      <c r="S102" s="21">
        <v>7927000</v>
      </c>
      <c r="T102" s="21"/>
      <c r="U102" s="21"/>
      <c r="V102" s="21">
        <v>7926260</v>
      </c>
      <c r="W102" s="21"/>
      <c r="X102" s="21"/>
      <c r="Y102" s="12">
        <f t="shared" si="1"/>
        <v>99.990664816450106</v>
      </c>
      <c r="Z102" s="12"/>
    </row>
    <row r="103" spans="2:26" ht="23.25" customHeight="1" x14ac:dyDescent="0.25">
      <c r="B103" s="19"/>
      <c r="C103" s="19"/>
      <c r="D103" s="19"/>
      <c r="E103" s="22" t="s">
        <v>100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7" t="s">
        <v>101</v>
      </c>
      <c r="Q103" s="7"/>
      <c r="R103" s="4"/>
      <c r="S103" s="21">
        <v>7927000</v>
      </c>
      <c r="T103" s="21"/>
      <c r="U103" s="21"/>
      <c r="V103" s="21">
        <v>7926260</v>
      </c>
      <c r="W103" s="21"/>
      <c r="X103" s="21"/>
      <c r="Y103" s="12">
        <f t="shared" si="1"/>
        <v>99.990664816450106</v>
      </c>
      <c r="Z103" s="12"/>
    </row>
    <row r="104" spans="2:26" ht="15" customHeight="1" x14ac:dyDescent="0.25">
      <c r="B104" s="23"/>
      <c r="C104" s="23"/>
      <c r="D104" s="23"/>
      <c r="E104" s="22" t="s">
        <v>102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7" t="s">
        <v>103</v>
      </c>
      <c r="Q104" s="7"/>
      <c r="R104" s="4"/>
      <c r="S104" s="21">
        <v>7927000</v>
      </c>
      <c r="T104" s="21"/>
      <c r="U104" s="21"/>
      <c r="V104" s="21">
        <v>7926260</v>
      </c>
      <c r="W104" s="21"/>
      <c r="X104" s="21"/>
      <c r="Y104" s="12">
        <f t="shared" si="1"/>
        <v>99.990664816450106</v>
      </c>
      <c r="Z104" s="12"/>
    </row>
    <row r="105" spans="2:26" ht="23.25" customHeight="1" x14ac:dyDescent="0.25">
      <c r="B105" s="23"/>
      <c r="C105" s="23"/>
      <c r="D105" s="23"/>
      <c r="E105" s="23"/>
      <c r="F105" s="20" t="s">
        <v>29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6" t="s">
        <v>103</v>
      </c>
      <c r="Q105" s="6"/>
      <c r="R105" s="5" t="s">
        <v>30</v>
      </c>
      <c r="S105" s="21">
        <v>7927000</v>
      </c>
      <c r="T105" s="21"/>
      <c r="U105" s="21"/>
      <c r="V105" s="21">
        <v>7926260</v>
      </c>
      <c r="W105" s="21"/>
      <c r="X105" s="21"/>
      <c r="Y105" s="12">
        <f t="shared" si="1"/>
        <v>99.990664816450106</v>
      </c>
      <c r="Z105" s="12"/>
    </row>
    <row r="106" spans="2:26" ht="34.5" customHeight="1" x14ac:dyDescent="0.25">
      <c r="B106" s="23"/>
      <c r="C106" s="23"/>
      <c r="D106" s="23"/>
      <c r="E106" s="23"/>
      <c r="F106" s="19"/>
      <c r="G106" s="22" t="s">
        <v>104</v>
      </c>
      <c r="H106" s="22"/>
      <c r="I106" s="22"/>
      <c r="J106" s="22"/>
      <c r="K106" s="22"/>
      <c r="L106" s="22"/>
      <c r="M106" s="22"/>
      <c r="N106" s="22"/>
      <c r="O106" s="22"/>
      <c r="P106" s="7" t="s">
        <v>103</v>
      </c>
      <c r="Q106" s="7"/>
      <c r="R106" s="4" t="s">
        <v>105</v>
      </c>
      <c r="S106" s="21">
        <v>7927000</v>
      </c>
      <c r="T106" s="21"/>
      <c r="U106" s="21"/>
      <c r="V106" s="21">
        <v>7926260</v>
      </c>
      <c r="W106" s="21"/>
      <c r="X106" s="21"/>
      <c r="Y106" s="12">
        <f t="shared" si="1"/>
        <v>99.990664816450106</v>
      </c>
      <c r="Z106" s="12"/>
    </row>
    <row r="107" spans="2:26" ht="15" customHeight="1" x14ac:dyDescent="0.25">
      <c r="B107" s="19"/>
      <c r="C107" s="22" t="s">
        <v>106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7" t="s">
        <v>107</v>
      </c>
      <c r="Q107" s="7"/>
      <c r="R107" s="4"/>
      <c r="S107" s="21">
        <v>138183604.33000001</v>
      </c>
      <c r="T107" s="21"/>
      <c r="U107" s="21"/>
      <c r="V107" s="21">
        <v>134216354.91</v>
      </c>
      <c r="W107" s="21"/>
      <c r="X107" s="21"/>
      <c r="Y107" s="12">
        <f t="shared" si="1"/>
        <v>97.129001346262669</v>
      </c>
      <c r="Z107" s="12"/>
    </row>
    <row r="108" spans="2:26" ht="23.25" customHeight="1" x14ac:dyDescent="0.25">
      <c r="B108" s="19"/>
      <c r="C108" s="19"/>
      <c r="D108" s="19"/>
      <c r="E108" s="22" t="s">
        <v>108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7" t="s">
        <v>109</v>
      </c>
      <c r="Q108" s="7"/>
      <c r="R108" s="4"/>
      <c r="S108" s="21">
        <v>138183604.33000001</v>
      </c>
      <c r="T108" s="21"/>
      <c r="U108" s="21"/>
      <c r="V108" s="21">
        <v>134216354.91</v>
      </c>
      <c r="W108" s="21"/>
      <c r="X108" s="21"/>
      <c r="Y108" s="12">
        <f t="shared" si="1"/>
        <v>97.129001346262669</v>
      </c>
      <c r="Z108" s="12"/>
    </row>
    <row r="109" spans="2:26" ht="15" customHeight="1" x14ac:dyDescent="0.25">
      <c r="B109" s="23"/>
      <c r="C109" s="23"/>
      <c r="D109" s="23"/>
      <c r="E109" s="22" t="s">
        <v>110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7" t="s">
        <v>111</v>
      </c>
      <c r="Q109" s="7"/>
      <c r="R109" s="4"/>
      <c r="S109" s="21">
        <v>27834570.440000001</v>
      </c>
      <c r="T109" s="21"/>
      <c r="U109" s="21"/>
      <c r="V109" s="21">
        <v>27083229.550000001</v>
      </c>
      <c r="W109" s="21"/>
      <c r="X109" s="21"/>
      <c r="Y109" s="12">
        <f t="shared" si="1"/>
        <v>97.300691628708307</v>
      </c>
      <c r="Z109" s="12"/>
    </row>
    <row r="110" spans="2:26" ht="45.75" customHeight="1" x14ac:dyDescent="0.25">
      <c r="B110" s="23"/>
      <c r="C110" s="23"/>
      <c r="D110" s="23"/>
      <c r="E110" s="23"/>
      <c r="F110" s="20" t="s">
        <v>112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6" t="s">
        <v>111</v>
      </c>
      <c r="Q110" s="6"/>
      <c r="R110" s="5" t="s">
        <v>113</v>
      </c>
      <c r="S110" s="21">
        <v>25194570.440000001</v>
      </c>
      <c r="T110" s="21"/>
      <c r="U110" s="21"/>
      <c r="V110" s="21">
        <v>24836078.850000001</v>
      </c>
      <c r="W110" s="21"/>
      <c r="X110" s="21"/>
      <c r="Y110" s="12">
        <f t="shared" si="1"/>
        <v>98.577107750839659</v>
      </c>
      <c r="Z110" s="12"/>
    </row>
    <row r="111" spans="2:26" ht="23.25" customHeight="1" x14ac:dyDescent="0.25">
      <c r="B111" s="23"/>
      <c r="C111" s="23"/>
      <c r="D111" s="23"/>
      <c r="E111" s="23"/>
      <c r="F111" s="19"/>
      <c r="G111" s="22" t="s">
        <v>114</v>
      </c>
      <c r="H111" s="22"/>
      <c r="I111" s="22"/>
      <c r="J111" s="22"/>
      <c r="K111" s="22"/>
      <c r="L111" s="22"/>
      <c r="M111" s="22"/>
      <c r="N111" s="22"/>
      <c r="O111" s="22"/>
      <c r="P111" s="7" t="s">
        <v>111</v>
      </c>
      <c r="Q111" s="7"/>
      <c r="R111" s="4" t="s">
        <v>115</v>
      </c>
      <c r="S111" s="21">
        <v>25194570.440000001</v>
      </c>
      <c r="T111" s="21"/>
      <c r="U111" s="21"/>
      <c r="V111" s="21">
        <v>24836078.850000001</v>
      </c>
      <c r="W111" s="21"/>
      <c r="X111" s="21"/>
      <c r="Y111" s="12">
        <f t="shared" si="1"/>
        <v>98.577107750839659</v>
      </c>
      <c r="Z111" s="12"/>
    </row>
    <row r="112" spans="2:26" ht="23.25" customHeight="1" x14ac:dyDescent="0.25">
      <c r="B112" s="23"/>
      <c r="C112" s="23"/>
      <c r="D112" s="23"/>
      <c r="E112" s="23"/>
      <c r="F112" s="20" t="s">
        <v>11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6" t="s">
        <v>111</v>
      </c>
      <c r="Q112" s="6"/>
      <c r="R112" s="5" t="s">
        <v>12</v>
      </c>
      <c r="S112" s="21">
        <v>2370000</v>
      </c>
      <c r="T112" s="21"/>
      <c r="U112" s="21"/>
      <c r="V112" s="21">
        <v>1982150.7</v>
      </c>
      <c r="W112" s="21"/>
      <c r="X112" s="21"/>
      <c r="Y112" s="12">
        <f t="shared" si="1"/>
        <v>83.635050632911387</v>
      </c>
      <c r="Z112" s="12"/>
    </row>
    <row r="113" spans="2:26" ht="23.25" customHeight="1" x14ac:dyDescent="0.25">
      <c r="B113" s="23"/>
      <c r="C113" s="23"/>
      <c r="D113" s="23"/>
      <c r="E113" s="23"/>
      <c r="F113" s="19"/>
      <c r="G113" s="22" t="s">
        <v>13</v>
      </c>
      <c r="H113" s="22"/>
      <c r="I113" s="22"/>
      <c r="J113" s="22"/>
      <c r="K113" s="22"/>
      <c r="L113" s="22"/>
      <c r="M113" s="22"/>
      <c r="N113" s="22"/>
      <c r="O113" s="22"/>
      <c r="P113" s="7" t="s">
        <v>111</v>
      </c>
      <c r="Q113" s="7"/>
      <c r="R113" s="4" t="s">
        <v>14</v>
      </c>
      <c r="S113" s="21">
        <v>2370000</v>
      </c>
      <c r="T113" s="21"/>
      <c r="U113" s="21"/>
      <c r="V113" s="21">
        <v>1982150.7</v>
      </c>
      <c r="W113" s="21"/>
      <c r="X113" s="21"/>
      <c r="Y113" s="12">
        <f t="shared" si="1"/>
        <v>83.635050632911387</v>
      </c>
      <c r="Z113" s="12"/>
    </row>
    <row r="114" spans="2:26" ht="15" customHeight="1" x14ac:dyDescent="0.25">
      <c r="B114" s="23"/>
      <c r="C114" s="23"/>
      <c r="D114" s="23"/>
      <c r="E114" s="23"/>
      <c r="F114" s="20" t="s">
        <v>116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6" t="s">
        <v>111</v>
      </c>
      <c r="Q114" s="6"/>
      <c r="R114" s="5" t="s">
        <v>117</v>
      </c>
      <c r="S114" s="21">
        <v>270000</v>
      </c>
      <c r="T114" s="21"/>
      <c r="U114" s="21"/>
      <c r="V114" s="21">
        <v>265000</v>
      </c>
      <c r="W114" s="21"/>
      <c r="X114" s="21"/>
      <c r="Y114" s="12">
        <f t="shared" si="1"/>
        <v>98.148148148148152</v>
      </c>
      <c r="Z114" s="12"/>
    </row>
    <row r="115" spans="2:26" ht="15" customHeight="1" x14ac:dyDescent="0.25">
      <c r="B115" s="23"/>
      <c r="C115" s="23"/>
      <c r="D115" s="23"/>
      <c r="E115" s="23"/>
      <c r="F115" s="19"/>
      <c r="G115" s="22" t="s">
        <v>118</v>
      </c>
      <c r="H115" s="22"/>
      <c r="I115" s="22"/>
      <c r="J115" s="22"/>
      <c r="K115" s="22"/>
      <c r="L115" s="22"/>
      <c r="M115" s="22"/>
      <c r="N115" s="22"/>
      <c r="O115" s="22"/>
      <c r="P115" s="7" t="s">
        <v>111</v>
      </c>
      <c r="Q115" s="7"/>
      <c r="R115" s="4" t="s">
        <v>119</v>
      </c>
      <c r="S115" s="21">
        <v>270000</v>
      </c>
      <c r="T115" s="21"/>
      <c r="U115" s="21"/>
      <c r="V115" s="21">
        <v>265000</v>
      </c>
      <c r="W115" s="21"/>
      <c r="X115" s="21"/>
      <c r="Y115" s="12">
        <f t="shared" si="1"/>
        <v>98.148148148148152</v>
      </c>
      <c r="Z115" s="12"/>
    </row>
    <row r="116" spans="2:26" ht="15" customHeight="1" x14ac:dyDescent="0.25">
      <c r="B116" s="23"/>
      <c r="C116" s="23"/>
      <c r="D116" s="23"/>
      <c r="E116" s="22" t="s">
        <v>57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7" t="s">
        <v>120</v>
      </c>
      <c r="Q116" s="7"/>
      <c r="R116" s="4"/>
      <c r="S116" s="21">
        <v>110349033.89</v>
      </c>
      <c r="T116" s="21"/>
      <c r="U116" s="21"/>
      <c r="V116" s="21">
        <v>107133125.36</v>
      </c>
      <c r="W116" s="21"/>
      <c r="X116" s="21"/>
      <c r="Y116" s="12">
        <f t="shared" si="1"/>
        <v>97.085693986948968</v>
      </c>
      <c r="Z116" s="12"/>
    </row>
    <row r="117" spans="2:26" ht="23.25" customHeight="1" x14ac:dyDescent="0.25">
      <c r="B117" s="23"/>
      <c r="C117" s="23"/>
      <c r="D117" s="23"/>
      <c r="E117" s="23"/>
      <c r="F117" s="20" t="s">
        <v>11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6" t="s">
        <v>120</v>
      </c>
      <c r="Q117" s="6"/>
      <c r="R117" s="5" t="s">
        <v>12</v>
      </c>
      <c r="S117" s="21">
        <v>34823743.890000001</v>
      </c>
      <c r="T117" s="21"/>
      <c r="U117" s="21"/>
      <c r="V117" s="21">
        <v>31701440.039999999</v>
      </c>
      <c r="W117" s="21"/>
      <c r="X117" s="21"/>
      <c r="Y117" s="12">
        <f t="shared" si="1"/>
        <v>91.033979976815175</v>
      </c>
      <c r="Z117" s="12"/>
    </row>
    <row r="118" spans="2:26" ht="23.25" customHeight="1" x14ac:dyDescent="0.25">
      <c r="B118" s="23"/>
      <c r="C118" s="23"/>
      <c r="D118" s="23"/>
      <c r="E118" s="23"/>
      <c r="F118" s="19"/>
      <c r="G118" s="22" t="s">
        <v>13</v>
      </c>
      <c r="H118" s="22"/>
      <c r="I118" s="22"/>
      <c r="J118" s="22"/>
      <c r="K118" s="22"/>
      <c r="L118" s="22"/>
      <c r="M118" s="22"/>
      <c r="N118" s="22"/>
      <c r="O118" s="22"/>
      <c r="P118" s="7" t="s">
        <v>120</v>
      </c>
      <c r="Q118" s="7"/>
      <c r="R118" s="4" t="s">
        <v>14</v>
      </c>
      <c r="S118" s="21">
        <v>34823743.890000001</v>
      </c>
      <c r="T118" s="21"/>
      <c r="U118" s="21"/>
      <c r="V118" s="21">
        <v>31701440.039999999</v>
      </c>
      <c r="W118" s="21"/>
      <c r="X118" s="21"/>
      <c r="Y118" s="12">
        <f t="shared" si="1"/>
        <v>91.033979976815175</v>
      </c>
      <c r="Z118" s="12"/>
    </row>
    <row r="119" spans="2:26" ht="15" customHeight="1" x14ac:dyDescent="0.25">
      <c r="B119" s="23"/>
      <c r="C119" s="23"/>
      <c r="D119" s="23"/>
      <c r="E119" s="23"/>
      <c r="F119" s="20" t="s">
        <v>15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6" t="s">
        <v>120</v>
      </c>
      <c r="Q119" s="6"/>
      <c r="R119" s="5" t="s">
        <v>16</v>
      </c>
      <c r="S119" s="21">
        <v>3811000</v>
      </c>
      <c r="T119" s="21"/>
      <c r="U119" s="21"/>
      <c r="V119" s="21">
        <v>3808630</v>
      </c>
      <c r="W119" s="21"/>
      <c r="X119" s="21"/>
      <c r="Y119" s="12">
        <f t="shared" si="1"/>
        <v>99.93781159800578</v>
      </c>
      <c r="Z119" s="12"/>
    </row>
    <row r="120" spans="2:26" ht="15" customHeight="1" x14ac:dyDescent="0.25">
      <c r="B120" s="23"/>
      <c r="C120" s="23"/>
      <c r="D120" s="23"/>
      <c r="E120" s="23"/>
      <c r="F120" s="19"/>
      <c r="G120" s="22" t="s">
        <v>121</v>
      </c>
      <c r="H120" s="22"/>
      <c r="I120" s="22"/>
      <c r="J120" s="22"/>
      <c r="K120" s="22"/>
      <c r="L120" s="22"/>
      <c r="M120" s="22"/>
      <c r="N120" s="22"/>
      <c r="O120" s="22"/>
      <c r="P120" s="7" t="s">
        <v>120</v>
      </c>
      <c r="Q120" s="7"/>
      <c r="R120" s="4" t="s">
        <v>122</v>
      </c>
      <c r="S120" s="21">
        <v>805000</v>
      </c>
      <c r="T120" s="21"/>
      <c r="U120" s="21"/>
      <c r="V120" s="21">
        <v>804601</v>
      </c>
      <c r="W120" s="21"/>
      <c r="X120" s="21"/>
      <c r="Y120" s="12">
        <f t="shared" si="1"/>
        <v>99.950434782608696</v>
      </c>
      <c r="Z120" s="12"/>
    </row>
    <row r="121" spans="2:26" ht="15" customHeight="1" x14ac:dyDescent="0.25">
      <c r="B121" s="23"/>
      <c r="C121" s="23"/>
      <c r="D121" s="23"/>
      <c r="E121" s="23"/>
      <c r="F121" s="19"/>
      <c r="G121" s="22" t="s">
        <v>123</v>
      </c>
      <c r="H121" s="22"/>
      <c r="I121" s="22"/>
      <c r="J121" s="22"/>
      <c r="K121" s="22"/>
      <c r="L121" s="22"/>
      <c r="M121" s="22"/>
      <c r="N121" s="22"/>
      <c r="O121" s="22"/>
      <c r="P121" s="7" t="s">
        <v>120</v>
      </c>
      <c r="Q121" s="7"/>
      <c r="R121" s="4" t="s">
        <v>124</v>
      </c>
      <c r="S121" s="21">
        <v>3006000</v>
      </c>
      <c r="T121" s="21"/>
      <c r="U121" s="21"/>
      <c r="V121" s="21">
        <v>3004029</v>
      </c>
      <c r="W121" s="21"/>
      <c r="X121" s="21"/>
      <c r="Y121" s="12">
        <f t="shared" si="1"/>
        <v>99.934431137724559</v>
      </c>
      <c r="Z121" s="12"/>
    </row>
    <row r="122" spans="2:26" ht="23.25" customHeight="1" x14ac:dyDescent="0.25">
      <c r="B122" s="23"/>
      <c r="C122" s="23"/>
      <c r="D122" s="23"/>
      <c r="E122" s="23"/>
      <c r="F122" s="20" t="s">
        <v>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6" t="s">
        <v>120</v>
      </c>
      <c r="Q122" s="6"/>
      <c r="R122" s="5" t="s">
        <v>30</v>
      </c>
      <c r="S122" s="21">
        <v>71714290</v>
      </c>
      <c r="T122" s="21"/>
      <c r="U122" s="21"/>
      <c r="V122" s="21">
        <v>71623055.319999993</v>
      </c>
      <c r="W122" s="21"/>
      <c r="X122" s="21"/>
      <c r="Y122" s="12">
        <f t="shared" si="1"/>
        <v>99.872780334295982</v>
      </c>
      <c r="Z122" s="12"/>
    </row>
    <row r="123" spans="2:26" ht="34.5" customHeight="1" x14ac:dyDescent="0.25">
      <c r="B123" s="23"/>
      <c r="C123" s="23"/>
      <c r="D123" s="23"/>
      <c r="E123" s="23"/>
      <c r="F123" s="19"/>
      <c r="G123" s="22" t="s">
        <v>104</v>
      </c>
      <c r="H123" s="22"/>
      <c r="I123" s="22"/>
      <c r="J123" s="22"/>
      <c r="K123" s="22"/>
      <c r="L123" s="22"/>
      <c r="M123" s="22"/>
      <c r="N123" s="22"/>
      <c r="O123" s="22"/>
      <c r="P123" s="7" t="s">
        <v>120</v>
      </c>
      <c r="Q123" s="7"/>
      <c r="R123" s="4" t="s">
        <v>105</v>
      </c>
      <c r="S123" s="21">
        <v>71714290</v>
      </c>
      <c r="T123" s="21"/>
      <c r="U123" s="21"/>
      <c r="V123" s="21">
        <v>71623055.319999993</v>
      </c>
      <c r="W123" s="21"/>
      <c r="X123" s="21"/>
      <c r="Y123" s="12">
        <f t="shared" si="1"/>
        <v>99.872780334295982</v>
      </c>
      <c r="Z123" s="12"/>
    </row>
    <row r="124" spans="2:26" ht="15" customHeight="1" x14ac:dyDescent="0.25">
      <c r="B124" s="19"/>
      <c r="C124" s="20" t="s">
        <v>125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6" t="s">
        <v>126</v>
      </c>
      <c r="Q124" s="6"/>
      <c r="R124" s="5"/>
      <c r="S124" s="21">
        <v>8314991514.7399998</v>
      </c>
      <c r="T124" s="21"/>
      <c r="U124" s="21"/>
      <c r="V124" s="21">
        <v>8210478156.54</v>
      </c>
      <c r="W124" s="21"/>
      <c r="X124" s="21"/>
      <c r="Y124" s="12">
        <f t="shared" si="1"/>
        <v>98.743073182759971</v>
      </c>
      <c r="Z124" s="12"/>
    </row>
    <row r="125" spans="2:26" ht="15" customHeight="1" x14ac:dyDescent="0.25">
      <c r="B125" s="19"/>
      <c r="C125" s="22" t="s">
        <v>127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7" t="s">
        <v>128</v>
      </c>
      <c r="Q125" s="7"/>
      <c r="R125" s="4"/>
      <c r="S125" s="21">
        <v>8124987583.7700005</v>
      </c>
      <c r="T125" s="21"/>
      <c r="U125" s="21"/>
      <c r="V125" s="21">
        <v>8048969512.8500004</v>
      </c>
      <c r="W125" s="21"/>
      <c r="X125" s="21"/>
      <c r="Y125" s="12">
        <f t="shared" si="1"/>
        <v>99.06439154354095</v>
      </c>
      <c r="Z125" s="12"/>
    </row>
    <row r="126" spans="2:26" ht="23.25" customHeight="1" x14ac:dyDescent="0.25">
      <c r="B126" s="19"/>
      <c r="C126" s="19"/>
      <c r="D126" s="19"/>
      <c r="E126" s="22" t="s">
        <v>129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7" t="s">
        <v>130</v>
      </c>
      <c r="Q126" s="7"/>
      <c r="R126" s="4"/>
      <c r="S126" s="21">
        <v>7615063841.8999996</v>
      </c>
      <c r="T126" s="21"/>
      <c r="U126" s="21"/>
      <c r="V126" s="21">
        <v>7545668855.8800001</v>
      </c>
      <c r="W126" s="21"/>
      <c r="X126" s="21"/>
      <c r="Y126" s="12">
        <f t="shared" si="1"/>
        <v>99.088714323861993</v>
      </c>
      <c r="Z126" s="12"/>
    </row>
    <row r="127" spans="2:26" ht="23.25" customHeight="1" x14ac:dyDescent="0.25">
      <c r="B127" s="23"/>
      <c r="C127" s="23"/>
      <c r="D127" s="23"/>
      <c r="E127" s="22" t="s">
        <v>131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7" t="s">
        <v>132</v>
      </c>
      <c r="Q127" s="7"/>
      <c r="R127" s="4"/>
      <c r="S127" s="21">
        <v>42733361.609999999</v>
      </c>
      <c r="T127" s="21"/>
      <c r="U127" s="21"/>
      <c r="V127" s="21">
        <v>41118613.520000003</v>
      </c>
      <c r="W127" s="21"/>
      <c r="X127" s="21"/>
      <c r="Y127" s="12">
        <f t="shared" si="1"/>
        <v>96.221340823273465</v>
      </c>
      <c r="Z127" s="12"/>
    </row>
    <row r="128" spans="2:26" ht="45.75" customHeight="1" x14ac:dyDescent="0.25">
      <c r="B128" s="23"/>
      <c r="C128" s="23"/>
      <c r="D128" s="23"/>
      <c r="E128" s="23"/>
      <c r="F128" s="20" t="s">
        <v>112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6" t="s">
        <v>132</v>
      </c>
      <c r="Q128" s="6"/>
      <c r="R128" s="5" t="s">
        <v>113</v>
      </c>
      <c r="S128" s="21">
        <v>26639200</v>
      </c>
      <c r="T128" s="21"/>
      <c r="U128" s="21"/>
      <c r="V128" s="21">
        <v>26369509.649999999</v>
      </c>
      <c r="W128" s="21"/>
      <c r="X128" s="21"/>
      <c r="Y128" s="12">
        <f t="shared" si="1"/>
        <v>98.987618434487516</v>
      </c>
      <c r="Z128" s="12"/>
    </row>
    <row r="129" spans="2:26" ht="15" customHeight="1" x14ac:dyDescent="0.25">
      <c r="B129" s="23"/>
      <c r="C129" s="23"/>
      <c r="D129" s="23"/>
      <c r="E129" s="23"/>
      <c r="F129" s="19"/>
      <c r="G129" s="22" t="s">
        <v>133</v>
      </c>
      <c r="H129" s="22"/>
      <c r="I129" s="22"/>
      <c r="J129" s="22"/>
      <c r="K129" s="22"/>
      <c r="L129" s="22"/>
      <c r="M129" s="22"/>
      <c r="N129" s="22"/>
      <c r="O129" s="22"/>
      <c r="P129" s="7" t="s">
        <v>132</v>
      </c>
      <c r="Q129" s="7"/>
      <c r="R129" s="4" t="s">
        <v>134</v>
      </c>
      <c r="S129" s="21">
        <v>26639200</v>
      </c>
      <c r="T129" s="21"/>
      <c r="U129" s="21"/>
      <c r="V129" s="21">
        <v>26369509.649999999</v>
      </c>
      <c r="W129" s="21"/>
      <c r="X129" s="21"/>
      <c r="Y129" s="12">
        <f t="shared" si="1"/>
        <v>98.987618434487516</v>
      </c>
      <c r="Z129" s="12"/>
    </row>
    <row r="130" spans="2:26" ht="23.25" customHeight="1" x14ac:dyDescent="0.25">
      <c r="B130" s="23"/>
      <c r="C130" s="23"/>
      <c r="D130" s="23"/>
      <c r="E130" s="23"/>
      <c r="F130" s="20" t="s">
        <v>11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6" t="s">
        <v>132</v>
      </c>
      <c r="Q130" s="6"/>
      <c r="R130" s="5" t="s">
        <v>12</v>
      </c>
      <c r="S130" s="21">
        <v>15786161.609999999</v>
      </c>
      <c r="T130" s="21"/>
      <c r="U130" s="21"/>
      <c r="V130" s="21">
        <v>14449387.869999999</v>
      </c>
      <c r="W130" s="21"/>
      <c r="X130" s="21"/>
      <c r="Y130" s="12">
        <f t="shared" si="1"/>
        <v>91.531990023761068</v>
      </c>
      <c r="Z130" s="12"/>
    </row>
    <row r="131" spans="2:26" ht="23.25" customHeight="1" x14ac:dyDescent="0.25">
      <c r="B131" s="23"/>
      <c r="C131" s="23"/>
      <c r="D131" s="23"/>
      <c r="E131" s="23"/>
      <c r="F131" s="19"/>
      <c r="G131" s="22" t="s">
        <v>13</v>
      </c>
      <c r="H131" s="22"/>
      <c r="I131" s="22"/>
      <c r="J131" s="22"/>
      <c r="K131" s="22"/>
      <c r="L131" s="22"/>
      <c r="M131" s="22"/>
      <c r="N131" s="22"/>
      <c r="O131" s="22"/>
      <c r="P131" s="7" t="s">
        <v>132</v>
      </c>
      <c r="Q131" s="7"/>
      <c r="R131" s="4" t="s">
        <v>14</v>
      </c>
      <c r="S131" s="21">
        <v>15786161.609999999</v>
      </c>
      <c r="T131" s="21"/>
      <c r="U131" s="21"/>
      <c r="V131" s="21">
        <v>14449387.869999999</v>
      </c>
      <c r="W131" s="21"/>
      <c r="X131" s="21"/>
      <c r="Y131" s="12">
        <f t="shared" si="1"/>
        <v>91.531990023761068</v>
      </c>
      <c r="Z131" s="12"/>
    </row>
    <row r="132" spans="2:26" ht="15" customHeight="1" x14ac:dyDescent="0.25">
      <c r="B132" s="23"/>
      <c r="C132" s="23"/>
      <c r="D132" s="23"/>
      <c r="E132" s="23"/>
      <c r="F132" s="20" t="s">
        <v>116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6" t="s">
        <v>132</v>
      </c>
      <c r="Q132" s="6"/>
      <c r="R132" s="5" t="s">
        <v>117</v>
      </c>
      <c r="S132" s="21">
        <v>308000</v>
      </c>
      <c r="T132" s="21"/>
      <c r="U132" s="21"/>
      <c r="V132" s="21">
        <v>299716</v>
      </c>
      <c r="W132" s="21"/>
      <c r="X132" s="21"/>
      <c r="Y132" s="12">
        <f t="shared" si="1"/>
        <v>97.31038961038962</v>
      </c>
      <c r="Z132" s="12"/>
    </row>
    <row r="133" spans="2:26" ht="15" customHeight="1" x14ac:dyDescent="0.25">
      <c r="B133" s="23"/>
      <c r="C133" s="23"/>
      <c r="D133" s="23"/>
      <c r="E133" s="23"/>
      <c r="F133" s="19"/>
      <c r="G133" s="22" t="s">
        <v>118</v>
      </c>
      <c r="H133" s="22"/>
      <c r="I133" s="22"/>
      <c r="J133" s="22"/>
      <c r="K133" s="22"/>
      <c r="L133" s="22"/>
      <c r="M133" s="22"/>
      <c r="N133" s="22"/>
      <c r="O133" s="22"/>
      <c r="P133" s="7" t="s">
        <v>132</v>
      </c>
      <c r="Q133" s="7"/>
      <c r="R133" s="4" t="s">
        <v>119</v>
      </c>
      <c r="S133" s="21">
        <v>308000</v>
      </c>
      <c r="T133" s="21"/>
      <c r="U133" s="21"/>
      <c r="V133" s="21">
        <v>299716</v>
      </c>
      <c r="W133" s="21"/>
      <c r="X133" s="21"/>
      <c r="Y133" s="12">
        <f t="shared" si="1"/>
        <v>97.31038961038962</v>
      </c>
      <c r="Z133" s="12"/>
    </row>
    <row r="134" spans="2:26" ht="23.25" customHeight="1" x14ac:dyDescent="0.25">
      <c r="B134" s="23"/>
      <c r="C134" s="23"/>
      <c r="D134" s="23"/>
      <c r="E134" s="22" t="s">
        <v>135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7" t="s">
        <v>136</v>
      </c>
      <c r="Q134" s="7"/>
      <c r="R134" s="4"/>
      <c r="S134" s="21">
        <v>472811790.75999999</v>
      </c>
      <c r="T134" s="21"/>
      <c r="U134" s="21"/>
      <c r="V134" s="21">
        <v>472656436.92000002</v>
      </c>
      <c r="W134" s="21"/>
      <c r="X134" s="21"/>
      <c r="Y134" s="12">
        <f t="shared" si="1"/>
        <v>99.9671425622127</v>
      </c>
      <c r="Z134" s="12"/>
    </row>
    <row r="135" spans="2:26" ht="23.25" customHeight="1" x14ac:dyDescent="0.25">
      <c r="B135" s="23"/>
      <c r="C135" s="23"/>
      <c r="D135" s="23"/>
      <c r="E135" s="23"/>
      <c r="F135" s="20" t="s">
        <v>11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6" t="s">
        <v>136</v>
      </c>
      <c r="Q135" s="6"/>
      <c r="R135" s="5" t="s">
        <v>12</v>
      </c>
      <c r="S135" s="21">
        <v>35115445.759999998</v>
      </c>
      <c r="T135" s="21"/>
      <c r="U135" s="21"/>
      <c r="V135" s="21">
        <v>35115091.920000002</v>
      </c>
      <c r="W135" s="21"/>
      <c r="X135" s="21"/>
      <c r="Y135" s="12">
        <f t="shared" ref="Y135:Y198" si="2">V135/S135*100</f>
        <v>99.998992352247456</v>
      </c>
      <c r="Z135" s="12"/>
    </row>
    <row r="136" spans="2:26" ht="23.25" customHeight="1" x14ac:dyDescent="0.25">
      <c r="B136" s="23"/>
      <c r="C136" s="23"/>
      <c r="D136" s="23"/>
      <c r="E136" s="23"/>
      <c r="F136" s="19"/>
      <c r="G136" s="22" t="s">
        <v>13</v>
      </c>
      <c r="H136" s="22"/>
      <c r="I136" s="22"/>
      <c r="J136" s="22"/>
      <c r="K136" s="22"/>
      <c r="L136" s="22"/>
      <c r="M136" s="22"/>
      <c r="N136" s="22"/>
      <c r="O136" s="22"/>
      <c r="P136" s="7" t="s">
        <v>136</v>
      </c>
      <c r="Q136" s="7"/>
      <c r="R136" s="4" t="s">
        <v>14</v>
      </c>
      <c r="S136" s="21">
        <v>35115445.759999998</v>
      </c>
      <c r="T136" s="21"/>
      <c r="U136" s="21"/>
      <c r="V136" s="21">
        <v>35115091.920000002</v>
      </c>
      <c r="W136" s="21"/>
      <c r="X136" s="21"/>
      <c r="Y136" s="12">
        <f t="shared" si="2"/>
        <v>99.998992352247456</v>
      </c>
      <c r="Z136" s="12"/>
    </row>
    <row r="137" spans="2:26" ht="23.25" customHeight="1" x14ac:dyDescent="0.25">
      <c r="B137" s="23"/>
      <c r="C137" s="23"/>
      <c r="D137" s="23"/>
      <c r="E137" s="23"/>
      <c r="F137" s="20" t="s">
        <v>29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6" t="s">
        <v>136</v>
      </c>
      <c r="Q137" s="6"/>
      <c r="R137" s="5" t="s">
        <v>30</v>
      </c>
      <c r="S137" s="21">
        <v>437696345</v>
      </c>
      <c r="T137" s="21"/>
      <c r="U137" s="21"/>
      <c r="V137" s="21">
        <v>437541345</v>
      </c>
      <c r="W137" s="21"/>
      <c r="X137" s="21"/>
      <c r="Y137" s="12">
        <f t="shared" si="2"/>
        <v>99.964587321376868</v>
      </c>
      <c r="Z137" s="12"/>
    </row>
    <row r="138" spans="2:26" ht="15" customHeight="1" x14ac:dyDescent="0.25">
      <c r="B138" s="23"/>
      <c r="C138" s="23"/>
      <c r="D138" s="23"/>
      <c r="E138" s="23"/>
      <c r="F138" s="19"/>
      <c r="G138" s="22" t="s">
        <v>31</v>
      </c>
      <c r="H138" s="22"/>
      <c r="I138" s="22"/>
      <c r="J138" s="22"/>
      <c r="K138" s="22"/>
      <c r="L138" s="22"/>
      <c r="M138" s="22"/>
      <c r="N138" s="22"/>
      <c r="O138" s="22"/>
      <c r="P138" s="7" t="s">
        <v>136</v>
      </c>
      <c r="Q138" s="7"/>
      <c r="R138" s="4" t="s">
        <v>32</v>
      </c>
      <c r="S138" s="21">
        <v>437696345</v>
      </c>
      <c r="T138" s="21"/>
      <c r="U138" s="21"/>
      <c r="V138" s="21">
        <v>437541345</v>
      </c>
      <c r="W138" s="21"/>
      <c r="X138" s="21"/>
      <c r="Y138" s="12">
        <f t="shared" si="2"/>
        <v>99.964587321376868</v>
      </c>
      <c r="Z138" s="12"/>
    </row>
    <row r="139" spans="2:26" ht="45.75" customHeight="1" x14ac:dyDescent="0.25">
      <c r="B139" s="23"/>
      <c r="C139" s="23"/>
      <c r="D139" s="23"/>
      <c r="E139" s="22" t="s">
        <v>137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7" t="s">
        <v>138</v>
      </c>
      <c r="Q139" s="7"/>
      <c r="R139" s="4"/>
      <c r="S139" s="21">
        <v>7300000</v>
      </c>
      <c r="T139" s="21"/>
      <c r="U139" s="21"/>
      <c r="V139" s="21">
        <v>7299617.3799999999</v>
      </c>
      <c r="W139" s="21"/>
      <c r="X139" s="21"/>
      <c r="Y139" s="12">
        <f t="shared" si="2"/>
        <v>99.994758630136985</v>
      </c>
      <c r="Z139" s="12"/>
    </row>
    <row r="140" spans="2:26" ht="23.25" customHeight="1" x14ac:dyDescent="0.25">
      <c r="B140" s="23"/>
      <c r="C140" s="23"/>
      <c r="D140" s="23"/>
      <c r="E140" s="23"/>
      <c r="F140" s="20" t="s">
        <v>29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6" t="s">
        <v>138</v>
      </c>
      <c r="Q140" s="6"/>
      <c r="R140" s="5" t="s">
        <v>30</v>
      </c>
      <c r="S140" s="21">
        <v>7300000</v>
      </c>
      <c r="T140" s="21"/>
      <c r="U140" s="21"/>
      <c r="V140" s="21">
        <v>7299617.3799999999</v>
      </c>
      <c r="W140" s="21"/>
      <c r="X140" s="21"/>
      <c r="Y140" s="12">
        <f t="shared" si="2"/>
        <v>99.994758630136985</v>
      </c>
      <c r="Z140" s="12"/>
    </row>
    <row r="141" spans="2:26" ht="15" customHeight="1" x14ac:dyDescent="0.25">
      <c r="B141" s="23"/>
      <c r="C141" s="23"/>
      <c r="D141" s="23"/>
      <c r="E141" s="23"/>
      <c r="F141" s="19"/>
      <c r="G141" s="22" t="s">
        <v>31</v>
      </c>
      <c r="H141" s="22"/>
      <c r="I141" s="22"/>
      <c r="J141" s="22"/>
      <c r="K141" s="22"/>
      <c r="L141" s="22"/>
      <c r="M141" s="22"/>
      <c r="N141" s="22"/>
      <c r="O141" s="22"/>
      <c r="P141" s="7" t="s">
        <v>138</v>
      </c>
      <c r="Q141" s="7"/>
      <c r="R141" s="4" t="s">
        <v>32</v>
      </c>
      <c r="S141" s="21">
        <v>7300000</v>
      </c>
      <c r="T141" s="21"/>
      <c r="U141" s="21"/>
      <c r="V141" s="21">
        <v>7299617.3799999999</v>
      </c>
      <c r="W141" s="21"/>
      <c r="X141" s="21"/>
      <c r="Y141" s="12">
        <f t="shared" si="2"/>
        <v>99.994758630136985</v>
      </c>
      <c r="Z141" s="12"/>
    </row>
    <row r="142" spans="2:26" ht="34.5" customHeight="1" x14ac:dyDescent="0.25">
      <c r="B142" s="23"/>
      <c r="C142" s="23"/>
      <c r="D142" s="23"/>
      <c r="E142" s="22" t="s">
        <v>139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7" t="s">
        <v>140</v>
      </c>
      <c r="Q142" s="7"/>
      <c r="R142" s="4"/>
      <c r="S142" s="21">
        <v>196000</v>
      </c>
      <c r="T142" s="21"/>
      <c r="U142" s="21"/>
      <c r="V142" s="21">
        <v>167638.44</v>
      </c>
      <c r="W142" s="21"/>
      <c r="X142" s="21"/>
      <c r="Y142" s="12">
        <f t="shared" si="2"/>
        <v>85.529816326530621</v>
      </c>
      <c r="Z142" s="12"/>
    </row>
    <row r="143" spans="2:26" ht="23.25" customHeight="1" x14ac:dyDescent="0.25">
      <c r="B143" s="23"/>
      <c r="C143" s="23"/>
      <c r="D143" s="23"/>
      <c r="E143" s="23"/>
      <c r="F143" s="20" t="s">
        <v>11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6" t="s">
        <v>140</v>
      </c>
      <c r="Q143" s="6"/>
      <c r="R143" s="5" t="s">
        <v>12</v>
      </c>
      <c r="S143" s="21">
        <v>50000</v>
      </c>
      <c r="T143" s="21"/>
      <c r="U143" s="21"/>
      <c r="V143" s="21">
        <v>21638.44</v>
      </c>
      <c r="W143" s="21"/>
      <c r="X143" s="21"/>
      <c r="Y143" s="12">
        <f t="shared" si="2"/>
        <v>43.276879999999998</v>
      </c>
      <c r="Z143" s="12"/>
    </row>
    <row r="144" spans="2:26" ht="23.25" customHeight="1" x14ac:dyDescent="0.25">
      <c r="B144" s="23"/>
      <c r="C144" s="23"/>
      <c r="D144" s="23"/>
      <c r="E144" s="23"/>
      <c r="F144" s="19"/>
      <c r="G144" s="22" t="s">
        <v>13</v>
      </c>
      <c r="H144" s="22"/>
      <c r="I144" s="22"/>
      <c r="J144" s="22"/>
      <c r="K144" s="22"/>
      <c r="L144" s="22"/>
      <c r="M144" s="22"/>
      <c r="N144" s="22"/>
      <c r="O144" s="22"/>
      <c r="P144" s="7" t="s">
        <v>140</v>
      </c>
      <c r="Q144" s="7"/>
      <c r="R144" s="4" t="s">
        <v>14</v>
      </c>
      <c r="S144" s="21">
        <v>50000</v>
      </c>
      <c r="T144" s="21"/>
      <c r="U144" s="21"/>
      <c r="V144" s="21">
        <v>21638.44</v>
      </c>
      <c r="W144" s="21"/>
      <c r="X144" s="21"/>
      <c r="Y144" s="12">
        <f t="shared" si="2"/>
        <v>43.276879999999998</v>
      </c>
      <c r="Z144" s="12"/>
    </row>
    <row r="145" spans="2:26" ht="23.25" customHeight="1" x14ac:dyDescent="0.25">
      <c r="B145" s="23"/>
      <c r="C145" s="23"/>
      <c r="D145" s="23"/>
      <c r="E145" s="23"/>
      <c r="F145" s="20" t="s">
        <v>29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6" t="s">
        <v>140</v>
      </c>
      <c r="Q145" s="6"/>
      <c r="R145" s="5" t="s">
        <v>30</v>
      </c>
      <c r="S145" s="21">
        <v>146000</v>
      </c>
      <c r="T145" s="21"/>
      <c r="U145" s="21"/>
      <c r="V145" s="21">
        <v>146000</v>
      </c>
      <c r="W145" s="21"/>
      <c r="X145" s="21"/>
      <c r="Y145" s="12">
        <f t="shared" si="2"/>
        <v>100</v>
      </c>
      <c r="Z145" s="12"/>
    </row>
    <row r="146" spans="2:26" ht="15" customHeight="1" x14ac:dyDescent="0.25">
      <c r="B146" s="23"/>
      <c r="C146" s="23"/>
      <c r="D146" s="23"/>
      <c r="E146" s="23"/>
      <c r="F146" s="19"/>
      <c r="G146" s="22" t="s">
        <v>31</v>
      </c>
      <c r="H146" s="22"/>
      <c r="I146" s="22"/>
      <c r="J146" s="22"/>
      <c r="K146" s="22"/>
      <c r="L146" s="22"/>
      <c r="M146" s="22"/>
      <c r="N146" s="22"/>
      <c r="O146" s="22"/>
      <c r="P146" s="7" t="s">
        <v>140</v>
      </c>
      <c r="Q146" s="7"/>
      <c r="R146" s="4" t="s">
        <v>32</v>
      </c>
      <c r="S146" s="21">
        <v>146000</v>
      </c>
      <c r="T146" s="21"/>
      <c r="U146" s="21"/>
      <c r="V146" s="21">
        <v>146000</v>
      </c>
      <c r="W146" s="21"/>
      <c r="X146" s="21"/>
      <c r="Y146" s="12">
        <f t="shared" si="2"/>
        <v>100</v>
      </c>
      <c r="Z146" s="12"/>
    </row>
    <row r="147" spans="2:26" ht="45.75" customHeight="1" x14ac:dyDescent="0.25">
      <c r="B147" s="23"/>
      <c r="C147" s="23"/>
      <c r="D147" s="23"/>
      <c r="E147" s="22" t="s">
        <v>141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7" t="s">
        <v>142</v>
      </c>
      <c r="Q147" s="7"/>
      <c r="R147" s="4"/>
      <c r="S147" s="21">
        <v>2485000</v>
      </c>
      <c r="T147" s="21"/>
      <c r="U147" s="21"/>
      <c r="V147" s="21">
        <v>2003750</v>
      </c>
      <c r="W147" s="21"/>
      <c r="X147" s="21"/>
      <c r="Y147" s="12">
        <f t="shared" si="2"/>
        <v>80.633802816901408</v>
      </c>
      <c r="Z147" s="12"/>
    </row>
    <row r="148" spans="2:26" ht="23.25" customHeight="1" x14ac:dyDescent="0.25">
      <c r="B148" s="23"/>
      <c r="C148" s="23"/>
      <c r="D148" s="23"/>
      <c r="E148" s="23"/>
      <c r="F148" s="20" t="s">
        <v>11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6" t="s">
        <v>142</v>
      </c>
      <c r="Q148" s="6"/>
      <c r="R148" s="5" t="s">
        <v>12</v>
      </c>
      <c r="S148" s="21">
        <v>25000</v>
      </c>
      <c r="T148" s="21"/>
      <c r="U148" s="21"/>
      <c r="V148" s="21">
        <v>8750</v>
      </c>
      <c r="W148" s="21"/>
      <c r="X148" s="21"/>
      <c r="Y148" s="12">
        <f t="shared" si="2"/>
        <v>35</v>
      </c>
      <c r="Z148" s="12"/>
    </row>
    <row r="149" spans="2:26" ht="23.25" customHeight="1" x14ac:dyDescent="0.25">
      <c r="B149" s="23"/>
      <c r="C149" s="23"/>
      <c r="D149" s="23"/>
      <c r="E149" s="23"/>
      <c r="F149" s="19"/>
      <c r="G149" s="22" t="s">
        <v>13</v>
      </c>
      <c r="H149" s="22"/>
      <c r="I149" s="22"/>
      <c r="J149" s="22"/>
      <c r="K149" s="22"/>
      <c r="L149" s="22"/>
      <c r="M149" s="22"/>
      <c r="N149" s="22"/>
      <c r="O149" s="22"/>
      <c r="P149" s="7" t="s">
        <v>142</v>
      </c>
      <c r="Q149" s="7"/>
      <c r="R149" s="4" t="s">
        <v>14</v>
      </c>
      <c r="S149" s="21">
        <v>25000</v>
      </c>
      <c r="T149" s="21"/>
      <c r="U149" s="21"/>
      <c r="V149" s="21">
        <v>8750</v>
      </c>
      <c r="W149" s="21"/>
      <c r="X149" s="21"/>
      <c r="Y149" s="12">
        <f t="shared" si="2"/>
        <v>35</v>
      </c>
      <c r="Z149" s="12"/>
    </row>
    <row r="150" spans="2:26" ht="15" customHeight="1" x14ac:dyDescent="0.25">
      <c r="B150" s="23"/>
      <c r="C150" s="23"/>
      <c r="D150" s="23"/>
      <c r="E150" s="23"/>
      <c r="F150" s="20" t="s">
        <v>15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6" t="s">
        <v>142</v>
      </c>
      <c r="Q150" s="6"/>
      <c r="R150" s="5" t="s">
        <v>16</v>
      </c>
      <c r="S150" s="21">
        <v>2460000</v>
      </c>
      <c r="T150" s="21"/>
      <c r="U150" s="21"/>
      <c r="V150" s="21">
        <v>1995000</v>
      </c>
      <c r="W150" s="21"/>
      <c r="X150" s="21"/>
      <c r="Y150" s="12">
        <f t="shared" si="2"/>
        <v>81.097560975609767</v>
      </c>
      <c r="Z150" s="12"/>
    </row>
    <row r="151" spans="2:26" ht="23.25" customHeight="1" x14ac:dyDescent="0.25">
      <c r="B151" s="23"/>
      <c r="C151" s="23"/>
      <c r="D151" s="23"/>
      <c r="E151" s="23"/>
      <c r="F151" s="19"/>
      <c r="G151" s="22" t="s">
        <v>17</v>
      </c>
      <c r="H151" s="22"/>
      <c r="I151" s="22"/>
      <c r="J151" s="22"/>
      <c r="K151" s="22"/>
      <c r="L151" s="22"/>
      <c r="M151" s="22"/>
      <c r="N151" s="22"/>
      <c r="O151" s="22"/>
      <c r="P151" s="7" t="s">
        <v>142</v>
      </c>
      <c r="Q151" s="7"/>
      <c r="R151" s="4" t="s">
        <v>18</v>
      </c>
      <c r="S151" s="21">
        <v>2460000</v>
      </c>
      <c r="T151" s="21"/>
      <c r="U151" s="21"/>
      <c r="V151" s="21">
        <v>1995000</v>
      </c>
      <c r="W151" s="21"/>
      <c r="X151" s="21"/>
      <c r="Y151" s="12">
        <f t="shared" si="2"/>
        <v>81.097560975609767</v>
      </c>
      <c r="Z151" s="12"/>
    </row>
    <row r="152" spans="2:26" ht="34.5" customHeight="1" x14ac:dyDescent="0.25">
      <c r="B152" s="23"/>
      <c r="C152" s="23"/>
      <c r="D152" s="23"/>
      <c r="E152" s="22" t="s">
        <v>143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7" t="s">
        <v>144</v>
      </c>
      <c r="Q152" s="7"/>
      <c r="R152" s="4"/>
      <c r="S152" s="21">
        <v>550000</v>
      </c>
      <c r="T152" s="21"/>
      <c r="U152" s="21"/>
      <c r="V152" s="21">
        <v>550000</v>
      </c>
      <c r="W152" s="21"/>
      <c r="X152" s="21"/>
      <c r="Y152" s="12">
        <f t="shared" si="2"/>
        <v>100</v>
      </c>
      <c r="Z152" s="12"/>
    </row>
    <row r="153" spans="2:26" ht="23.25" customHeight="1" x14ac:dyDescent="0.25">
      <c r="B153" s="23"/>
      <c r="C153" s="23"/>
      <c r="D153" s="23"/>
      <c r="E153" s="23"/>
      <c r="F153" s="20" t="s">
        <v>29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6" t="s">
        <v>144</v>
      </c>
      <c r="Q153" s="6"/>
      <c r="R153" s="5" t="s">
        <v>30</v>
      </c>
      <c r="S153" s="21">
        <v>550000</v>
      </c>
      <c r="T153" s="21"/>
      <c r="U153" s="21"/>
      <c r="V153" s="21">
        <v>550000</v>
      </c>
      <c r="W153" s="21"/>
      <c r="X153" s="21"/>
      <c r="Y153" s="12">
        <f t="shared" si="2"/>
        <v>100</v>
      </c>
      <c r="Z153" s="12"/>
    </row>
    <row r="154" spans="2:26" ht="15" customHeight="1" x14ac:dyDescent="0.25">
      <c r="B154" s="23"/>
      <c r="C154" s="23"/>
      <c r="D154" s="23"/>
      <c r="E154" s="23"/>
      <c r="F154" s="19"/>
      <c r="G154" s="22" t="s">
        <v>31</v>
      </c>
      <c r="H154" s="22"/>
      <c r="I154" s="22"/>
      <c r="J154" s="22"/>
      <c r="K154" s="22"/>
      <c r="L154" s="22"/>
      <c r="M154" s="22"/>
      <c r="N154" s="22"/>
      <c r="O154" s="22"/>
      <c r="P154" s="7" t="s">
        <v>144</v>
      </c>
      <c r="Q154" s="7"/>
      <c r="R154" s="4" t="s">
        <v>32</v>
      </c>
      <c r="S154" s="21">
        <v>550000</v>
      </c>
      <c r="T154" s="21"/>
      <c r="U154" s="21"/>
      <c r="V154" s="21">
        <v>550000</v>
      </c>
      <c r="W154" s="21"/>
      <c r="X154" s="21"/>
      <c r="Y154" s="12">
        <f t="shared" si="2"/>
        <v>100</v>
      </c>
      <c r="Z154" s="12"/>
    </row>
    <row r="155" spans="2:26" ht="45.75" customHeight="1" x14ac:dyDescent="0.25">
      <c r="B155" s="23"/>
      <c r="C155" s="23"/>
      <c r="D155" s="23"/>
      <c r="E155" s="22" t="s">
        <v>145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7" t="s">
        <v>146</v>
      </c>
      <c r="Q155" s="7"/>
      <c r="R155" s="4"/>
      <c r="S155" s="21">
        <v>1348409362.6400001</v>
      </c>
      <c r="T155" s="21"/>
      <c r="U155" s="21"/>
      <c r="V155" s="21">
        <v>1334017098.21</v>
      </c>
      <c r="W155" s="21"/>
      <c r="X155" s="21"/>
      <c r="Y155" s="12">
        <f t="shared" si="2"/>
        <v>98.932648731997674</v>
      </c>
      <c r="Z155" s="12"/>
    </row>
    <row r="156" spans="2:26" ht="23.25" customHeight="1" x14ac:dyDescent="0.25">
      <c r="B156" s="23"/>
      <c r="C156" s="23"/>
      <c r="D156" s="23"/>
      <c r="E156" s="23"/>
      <c r="F156" s="20" t="s">
        <v>11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6" t="s">
        <v>146</v>
      </c>
      <c r="Q156" s="6"/>
      <c r="R156" s="5" t="s">
        <v>12</v>
      </c>
      <c r="S156" s="21">
        <v>128924828.67</v>
      </c>
      <c r="T156" s="21"/>
      <c r="U156" s="21"/>
      <c r="V156" s="21">
        <v>128809691.20999999</v>
      </c>
      <c r="W156" s="21"/>
      <c r="X156" s="21"/>
      <c r="Y156" s="12">
        <f t="shared" si="2"/>
        <v>99.910694114401565</v>
      </c>
      <c r="Z156" s="12"/>
    </row>
    <row r="157" spans="2:26" ht="23.25" customHeight="1" x14ac:dyDescent="0.25">
      <c r="B157" s="23"/>
      <c r="C157" s="23"/>
      <c r="D157" s="23"/>
      <c r="E157" s="23"/>
      <c r="F157" s="19"/>
      <c r="G157" s="22" t="s">
        <v>13</v>
      </c>
      <c r="H157" s="22"/>
      <c r="I157" s="22"/>
      <c r="J157" s="22"/>
      <c r="K157" s="22"/>
      <c r="L157" s="22"/>
      <c r="M157" s="22"/>
      <c r="N157" s="22"/>
      <c r="O157" s="22"/>
      <c r="P157" s="7" t="s">
        <v>146</v>
      </c>
      <c r="Q157" s="7"/>
      <c r="R157" s="4" t="s">
        <v>14</v>
      </c>
      <c r="S157" s="21">
        <v>128924828.67</v>
      </c>
      <c r="T157" s="21"/>
      <c r="U157" s="21"/>
      <c r="V157" s="21">
        <v>128809691.20999999</v>
      </c>
      <c r="W157" s="21"/>
      <c r="X157" s="21"/>
      <c r="Y157" s="12">
        <f t="shared" si="2"/>
        <v>99.910694114401565</v>
      </c>
      <c r="Z157" s="12"/>
    </row>
    <row r="158" spans="2:26" ht="23.25" customHeight="1" x14ac:dyDescent="0.25">
      <c r="B158" s="23"/>
      <c r="C158" s="23"/>
      <c r="D158" s="23"/>
      <c r="E158" s="23"/>
      <c r="F158" s="20" t="s">
        <v>29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6" t="s">
        <v>146</v>
      </c>
      <c r="Q158" s="6"/>
      <c r="R158" s="5" t="s">
        <v>30</v>
      </c>
      <c r="S158" s="21">
        <v>1219484533.97</v>
      </c>
      <c r="T158" s="21"/>
      <c r="U158" s="21"/>
      <c r="V158" s="21">
        <v>1205207407</v>
      </c>
      <c r="W158" s="21"/>
      <c r="X158" s="21"/>
      <c r="Y158" s="12">
        <f t="shared" si="2"/>
        <v>98.829249033317282</v>
      </c>
      <c r="Z158" s="12"/>
    </row>
    <row r="159" spans="2:26" ht="15" customHeight="1" x14ac:dyDescent="0.25">
      <c r="B159" s="23"/>
      <c r="C159" s="23"/>
      <c r="D159" s="23"/>
      <c r="E159" s="23"/>
      <c r="F159" s="19"/>
      <c r="G159" s="22" t="s">
        <v>31</v>
      </c>
      <c r="H159" s="22"/>
      <c r="I159" s="22"/>
      <c r="J159" s="22"/>
      <c r="K159" s="22"/>
      <c r="L159" s="22"/>
      <c r="M159" s="22"/>
      <c r="N159" s="22"/>
      <c r="O159" s="22"/>
      <c r="P159" s="7" t="s">
        <v>146</v>
      </c>
      <c r="Q159" s="7"/>
      <c r="R159" s="4" t="s">
        <v>32</v>
      </c>
      <c r="S159" s="21">
        <v>1219484533.97</v>
      </c>
      <c r="T159" s="21"/>
      <c r="U159" s="21"/>
      <c r="V159" s="21">
        <v>1205207407</v>
      </c>
      <c r="W159" s="21"/>
      <c r="X159" s="21"/>
      <c r="Y159" s="12">
        <f t="shared" si="2"/>
        <v>98.829249033317282</v>
      </c>
      <c r="Z159" s="12"/>
    </row>
    <row r="160" spans="2:26" ht="45.75" customHeight="1" x14ac:dyDescent="0.25">
      <c r="B160" s="23"/>
      <c r="C160" s="23"/>
      <c r="D160" s="23"/>
      <c r="E160" s="22" t="s">
        <v>147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7" t="s">
        <v>148</v>
      </c>
      <c r="Q160" s="7"/>
      <c r="R160" s="4"/>
      <c r="S160" s="21">
        <v>95122000</v>
      </c>
      <c r="T160" s="21"/>
      <c r="U160" s="21"/>
      <c r="V160" s="21">
        <v>94179841.459999993</v>
      </c>
      <c r="W160" s="21"/>
      <c r="X160" s="21"/>
      <c r="Y160" s="12">
        <f t="shared" si="2"/>
        <v>99.009526145371197</v>
      </c>
      <c r="Z160" s="12"/>
    </row>
    <row r="161" spans="2:26" ht="23.25" customHeight="1" x14ac:dyDescent="0.25">
      <c r="B161" s="23"/>
      <c r="C161" s="23"/>
      <c r="D161" s="23"/>
      <c r="E161" s="23"/>
      <c r="F161" s="20" t="s">
        <v>29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6" t="s">
        <v>148</v>
      </c>
      <c r="Q161" s="6"/>
      <c r="R161" s="5" t="s">
        <v>30</v>
      </c>
      <c r="S161" s="21">
        <v>95122000</v>
      </c>
      <c r="T161" s="21"/>
      <c r="U161" s="21"/>
      <c r="V161" s="21">
        <v>94179841.459999993</v>
      </c>
      <c r="W161" s="21"/>
      <c r="X161" s="21"/>
      <c r="Y161" s="12">
        <f t="shared" si="2"/>
        <v>99.009526145371197</v>
      </c>
      <c r="Z161" s="12"/>
    </row>
    <row r="162" spans="2:26" ht="15" customHeight="1" x14ac:dyDescent="0.25">
      <c r="B162" s="23"/>
      <c r="C162" s="23"/>
      <c r="D162" s="23"/>
      <c r="E162" s="23"/>
      <c r="F162" s="19"/>
      <c r="G162" s="22" t="s">
        <v>31</v>
      </c>
      <c r="H162" s="22"/>
      <c r="I162" s="22"/>
      <c r="J162" s="22"/>
      <c r="K162" s="22"/>
      <c r="L162" s="22"/>
      <c r="M162" s="22"/>
      <c r="N162" s="22"/>
      <c r="O162" s="22"/>
      <c r="P162" s="7" t="s">
        <v>148</v>
      </c>
      <c r="Q162" s="7"/>
      <c r="R162" s="4" t="s">
        <v>32</v>
      </c>
      <c r="S162" s="21">
        <v>95122000</v>
      </c>
      <c r="T162" s="21"/>
      <c r="U162" s="21"/>
      <c r="V162" s="21">
        <v>94179841.459999993</v>
      </c>
      <c r="W162" s="21"/>
      <c r="X162" s="21"/>
      <c r="Y162" s="12">
        <f t="shared" si="2"/>
        <v>99.009526145371197</v>
      </c>
      <c r="Z162" s="12"/>
    </row>
    <row r="163" spans="2:26" ht="34.5" customHeight="1" x14ac:dyDescent="0.25">
      <c r="B163" s="23"/>
      <c r="C163" s="23"/>
      <c r="D163" s="23"/>
      <c r="E163" s="22" t="s">
        <v>149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7" t="s">
        <v>150</v>
      </c>
      <c r="Q163" s="7"/>
      <c r="R163" s="4"/>
      <c r="S163" s="21">
        <v>74610837.5</v>
      </c>
      <c r="T163" s="21"/>
      <c r="U163" s="21"/>
      <c r="V163" s="21">
        <v>71387117.25</v>
      </c>
      <c r="W163" s="21"/>
      <c r="X163" s="21"/>
      <c r="Y163" s="12">
        <f t="shared" si="2"/>
        <v>95.679286873036375</v>
      </c>
      <c r="Z163" s="12"/>
    </row>
    <row r="164" spans="2:26" ht="23.25" customHeight="1" x14ac:dyDescent="0.25">
      <c r="B164" s="23"/>
      <c r="C164" s="23"/>
      <c r="D164" s="23"/>
      <c r="E164" s="23"/>
      <c r="F164" s="20" t="s">
        <v>11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6" t="s">
        <v>150</v>
      </c>
      <c r="Q164" s="6"/>
      <c r="R164" s="5" t="s">
        <v>12</v>
      </c>
      <c r="S164" s="21">
        <v>69757837.5</v>
      </c>
      <c r="T164" s="21"/>
      <c r="U164" s="21"/>
      <c r="V164" s="21">
        <v>66539256.899999999</v>
      </c>
      <c r="W164" s="21"/>
      <c r="X164" s="21"/>
      <c r="Y164" s="12">
        <f t="shared" si="2"/>
        <v>95.386065974307186</v>
      </c>
      <c r="Z164" s="12"/>
    </row>
    <row r="165" spans="2:26" ht="23.25" customHeight="1" x14ac:dyDescent="0.25">
      <c r="B165" s="23"/>
      <c r="C165" s="23"/>
      <c r="D165" s="23"/>
      <c r="E165" s="23"/>
      <c r="F165" s="19"/>
      <c r="G165" s="22" t="s">
        <v>13</v>
      </c>
      <c r="H165" s="22"/>
      <c r="I165" s="22"/>
      <c r="J165" s="22"/>
      <c r="K165" s="22"/>
      <c r="L165" s="22"/>
      <c r="M165" s="22"/>
      <c r="N165" s="22"/>
      <c r="O165" s="22"/>
      <c r="P165" s="7" t="s">
        <v>150</v>
      </c>
      <c r="Q165" s="7"/>
      <c r="R165" s="4" t="s">
        <v>14</v>
      </c>
      <c r="S165" s="21">
        <v>69757837.5</v>
      </c>
      <c r="T165" s="21"/>
      <c r="U165" s="21"/>
      <c r="V165" s="21">
        <v>66539256.899999999</v>
      </c>
      <c r="W165" s="21"/>
      <c r="X165" s="21"/>
      <c r="Y165" s="12">
        <f t="shared" si="2"/>
        <v>95.386065974307186</v>
      </c>
      <c r="Z165" s="12"/>
    </row>
    <row r="166" spans="2:26" ht="15" customHeight="1" x14ac:dyDescent="0.25">
      <c r="B166" s="23"/>
      <c r="C166" s="23"/>
      <c r="D166" s="23"/>
      <c r="E166" s="23"/>
      <c r="F166" s="20" t="s">
        <v>15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6" t="s">
        <v>150</v>
      </c>
      <c r="Q166" s="6"/>
      <c r="R166" s="5" t="s">
        <v>16</v>
      </c>
      <c r="S166" s="21">
        <v>4853000</v>
      </c>
      <c r="T166" s="21"/>
      <c r="U166" s="21"/>
      <c r="V166" s="21">
        <v>4847860.3499999996</v>
      </c>
      <c r="W166" s="21"/>
      <c r="X166" s="21"/>
      <c r="Y166" s="12">
        <f t="shared" si="2"/>
        <v>99.894093344323082</v>
      </c>
      <c r="Z166" s="12"/>
    </row>
    <row r="167" spans="2:26" ht="23.25" customHeight="1" x14ac:dyDescent="0.25">
      <c r="B167" s="23"/>
      <c r="C167" s="23"/>
      <c r="D167" s="23"/>
      <c r="E167" s="23"/>
      <c r="F167" s="19"/>
      <c r="G167" s="22" t="s">
        <v>17</v>
      </c>
      <c r="H167" s="22"/>
      <c r="I167" s="22"/>
      <c r="J167" s="22"/>
      <c r="K167" s="22"/>
      <c r="L167" s="22"/>
      <c r="M167" s="22"/>
      <c r="N167" s="22"/>
      <c r="O167" s="22"/>
      <c r="P167" s="7" t="s">
        <v>150</v>
      </c>
      <c r="Q167" s="7"/>
      <c r="R167" s="4" t="s">
        <v>18</v>
      </c>
      <c r="S167" s="21">
        <v>4853000</v>
      </c>
      <c r="T167" s="21"/>
      <c r="U167" s="21"/>
      <c r="V167" s="21">
        <v>4847860.3499999996</v>
      </c>
      <c r="W167" s="21"/>
      <c r="X167" s="21"/>
      <c r="Y167" s="12">
        <f t="shared" si="2"/>
        <v>99.894093344323082</v>
      </c>
      <c r="Z167" s="12"/>
    </row>
    <row r="168" spans="2:26" ht="34.5" customHeight="1" x14ac:dyDescent="0.25">
      <c r="B168" s="23"/>
      <c r="C168" s="23"/>
      <c r="D168" s="23"/>
      <c r="E168" s="22" t="s">
        <v>151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7" t="s">
        <v>152</v>
      </c>
      <c r="Q168" s="7"/>
      <c r="R168" s="4"/>
      <c r="S168" s="21">
        <v>7508489.3899999997</v>
      </c>
      <c r="T168" s="21"/>
      <c r="U168" s="21"/>
      <c r="V168" s="21">
        <v>7314663.4199999999</v>
      </c>
      <c r="W168" s="21"/>
      <c r="X168" s="21"/>
      <c r="Y168" s="12">
        <f t="shared" si="2"/>
        <v>97.418575695689967</v>
      </c>
      <c r="Z168" s="12"/>
    </row>
    <row r="169" spans="2:26" ht="23.25" customHeight="1" x14ac:dyDescent="0.25">
      <c r="B169" s="23"/>
      <c r="C169" s="23"/>
      <c r="D169" s="23"/>
      <c r="E169" s="23"/>
      <c r="F169" s="20" t="s">
        <v>11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6" t="s">
        <v>152</v>
      </c>
      <c r="Q169" s="6"/>
      <c r="R169" s="5" t="s">
        <v>12</v>
      </c>
      <c r="S169" s="21">
        <v>2058000</v>
      </c>
      <c r="T169" s="21"/>
      <c r="U169" s="21"/>
      <c r="V169" s="21">
        <v>1996815.22</v>
      </c>
      <c r="W169" s="21"/>
      <c r="X169" s="21"/>
      <c r="Y169" s="12">
        <f t="shared" si="2"/>
        <v>97.026978620019435</v>
      </c>
      <c r="Z169" s="12"/>
    </row>
    <row r="170" spans="2:26" ht="23.25" customHeight="1" x14ac:dyDescent="0.25">
      <c r="B170" s="23"/>
      <c r="C170" s="23"/>
      <c r="D170" s="23"/>
      <c r="E170" s="23"/>
      <c r="F170" s="19"/>
      <c r="G170" s="22" t="s">
        <v>13</v>
      </c>
      <c r="H170" s="22"/>
      <c r="I170" s="22"/>
      <c r="J170" s="22"/>
      <c r="K170" s="22"/>
      <c r="L170" s="22"/>
      <c r="M170" s="22"/>
      <c r="N170" s="22"/>
      <c r="O170" s="22"/>
      <c r="P170" s="7" t="s">
        <v>152</v>
      </c>
      <c r="Q170" s="7"/>
      <c r="R170" s="4" t="s">
        <v>14</v>
      </c>
      <c r="S170" s="21">
        <v>2058000</v>
      </c>
      <c r="T170" s="21"/>
      <c r="U170" s="21"/>
      <c r="V170" s="21">
        <v>1996815.22</v>
      </c>
      <c r="W170" s="21"/>
      <c r="X170" s="21"/>
      <c r="Y170" s="12">
        <f t="shared" si="2"/>
        <v>97.026978620019435</v>
      </c>
      <c r="Z170" s="12"/>
    </row>
    <row r="171" spans="2:26" ht="15" customHeight="1" x14ac:dyDescent="0.25">
      <c r="B171" s="23"/>
      <c r="C171" s="23"/>
      <c r="D171" s="23"/>
      <c r="E171" s="23"/>
      <c r="F171" s="20" t="s">
        <v>15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6" t="s">
        <v>152</v>
      </c>
      <c r="Q171" s="6"/>
      <c r="R171" s="5" t="s">
        <v>16</v>
      </c>
      <c r="S171" s="21">
        <v>2310000</v>
      </c>
      <c r="T171" s="21"/>
      <c r="U171" s="21"/>
      <c r="V171" s="21">
        <v>2309900</v>
      </c>
      <c r="W171" s="21"/>
      <c r="X171" s="21"/>
      <c r="Y171" s="12">
        <f t="shared" si="2"/>
        <v>99.995670995670991</v>
      </c>
      <c r="Z171" s="12"/>
    </row>
    <row r="172" spans="2:26" ht="15" customHeight="1" x14ac:dyDescent="0.25">
      <c r="B172" s="23"/>
      <c r="C172" s="23"/>
      <c r="D172" s="23"/>
      <c r="E172" s="23"/>
      <c r="F172" s="19"/>
      <c r="G172" s="22" t="s">
        <v>121</v>
      </c>
      <c r="H172" s="22"/>
      <c r="I172" s="22"/>
      <c r="J172" s="22"/>
      <c r="K172" s="22"/>
      <c r="L172" s="22"/>
      <c r="M172" s="22"/>
      <c r="N172" s="22"/>
      <c r="O172" s="22"/>
      <c r="P172" s="7" t="s">
        <v>152</v>
      </c>
      <c r="Q172" s="7"/>
      <c r="R172" s="4" t="s">
        <v>122</v>
      </c>
      <c r="S172" s="21">
        <v>2310000</v>
      </c>
      <c r="T172" s="21"/>
      <c r="U172" s="21"/>
      <c r="V172" s="21">
        <v>2309900</v>
      </c>
      <c r="W172" s="21"/>
      <c r="X172" s="21"/>
      <c r="Y172" s="12">
        <f t="shared" si="2"/>
        <v>99.995670995670991</v>
      </c>
      <c r="Z172" s="12"/>
    </row>
    <row r="173" spans="2:26" ht="23.25" customHeight="1" x14ac:dyDescent="0.25">
      <c r="B173" s="23"/>
      <c r="C173" s="23"/>
      <c r="D173" s="23"/>
      <c r="E173" s="23"/>
      <c r="F173" s="20" t="s">
        <v>29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6" t="s">
        <v>152</v>
      </c>
      <c r="Q173" s="6"/>
      <c r="R173" s="5" t="s">
        <v>30</v>
      </c>
      <c r="S173" s="21">
        <v>3140489.39</v>
      </c>
      <c r="T173" s="21"/>
      <c r="U173" s="21"/>
      <c r="V173" s="21">
        <v>3007948.2</v>
      </c>
      <c r="W173" s="21"/>
      <c r="X173" s="21"/>
      <c r="Y173" s="12">
        <f t="shared" si="2"/>
        <v>95.779600771076005</v>
      </c>
      <c r="Z173" s="12"/>
    </row>
    <row r="174" spans="2:26" ht="15" customHeight="1" x14ac:dyDescent="0.25">
      <c r="B174" s="23"/>
      <c r="C174" s="23"/>
      <c r="D174" s="23"/>
      <c r="E174" s="23"/>
      <c r="F174" s="19"/>
      <c r="G174" s="22" t="s">
        <v>31</v>
      </c>
      <c r="H174" s="22"/>
      <c r="I174" s="22"/>
      <c r="J174" s="22"/>
      <c r="K174" s="22"/>
      <c r="L174" s="22"/>
      <c r="M174" s="22"/>
      <c r="N174" s="22"/>
      <c r="O174" s="22"/>
      <c r="P174" s="7" t="s">
        <v>152</v>
      </c>
      <c r="Q174" s="7"/>
      <c r="R174" s="4" t="s">
        <v>32</v>
      </c>
      <c r="S174" s="21">
        <v>3140489.39</v>
      </c>
      <c r="T174" s="21"/>
      <c r="U174" s="21"/>
      <c r="V174" s="21">
        <v>3007948.2</v>
      </c>
      <c r="W174" s="21"/>
      <c r="X174" s="21"/>
      <c r="Y174" s="12">
        <f t="shared" si="2"/>
        <v>95.779600771076005</v>
      </c>
      <c r="Z174" s="12"/>
    </row>
    <row r="175" spans="2:26" ht="34.5" customHeight="1" x14ac:dyDescent="0.25">
      <c r="B175" s="23"/>
      <c r="C175" s="23"/>
      <c r="D175" s="23"/>
      <c r="E175" s="22" t="s">
        <v>153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7" t="s">
        <v>154</v>
      </c>
      <c r="Q175" s="7"/>
      <c r="R175" s="4"/>
      <c r="S175" s="21">
        <v>18950000</v>
      </c>
      <c r="T175" s="21"/>
      <c r="U175" s="21"/>
      <c r="V175" s="21">
        <v>18733753.760000002</v>
      </c>
      <c r="W175" s="21"/>
      <c r="X175" s="21"/>
      <c r="Y175" s="12">
        <f t="shared" si="2"/>
        <v>98.858858891820589</v>
      </c>
      <c r="Z175" s="12"/>
    </row>
    <row r="176" spans="2:26" ht="23.25" customHeight="1" x14ac:dyDescent="0.25">
      <c r="B176" s="23"/>
      <c r="C176" s="23"/>
      <c r="D176" s="23"/>
      <c r="E176" s="23"/>
      <c r="F176" s="20" t="s">
        <v>29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6" t="s">
        <v>154</v>
      </c>
      <c r="Q176" s="6"/>
      <c r="R176" s="5" t="s">
        <v>30</v>
      </c>
      <c r="S176" s="21">
        <v>18950000</v>
      </c>
      <c r="T176" s="21"/>
      <c r="U176" s="21"/>
      <c r="V176" s="21">
        <v>18733753.760000002</v>
      </c>
      <c r="W176" s="21"/>
      <c r="X176" s="21"/>
      <c r="Y176" s="12">
        <f t="shared" si="2"/>
        <v>98.858858891820589</v>
      </c>
      <c r="Z176" s="12"/>
    </row>
    <row r="177" spans="2:26" ht="15" customHeight="1" x14ac:dyDescent="0.25">
      <c r="B177" s="23"/>
      <c r="C177" s="23"/>
      <c r="D177" s="23"/>
      <c r="E177" s="23"/>
      <c r="F177" s="19"/>
      <c r="G177" s="22" t="s">
        <v>31</v>
      </c>
      <c r="H177" s="22"/>
      <c r="I177" s="22"/>
      <c r="J177" s="22"/>
      <c r="K177" s="22"/>
      <c r="L177" s="22"/>
      <c r="M177" s="22"/>
      <c r="N177" s="22"/>
      <c r="O177" s="22"/>
      <c r="P177" s="7" t="s">
        <v>154</v>
      </c>
      <c r="Q177" s="7"/>
      <c r="R177" s="4" t="s">
        <v>32</v>
      </c>
      <c r="S177" s="21">
        <v>18950000</v>
      </c>
      <c r="T177" s="21"/>
      <c r="U177" s="21"/>
      <c r="V177" s="21">
        <v>18733753.760000002</v>
      </c>
      <c r="W177" s="21"/>
      <c r="X177" s="21"/>
      <c r="Y177" s="12">
        <f t="shared" si="2"/>
        <v>98.858858891820589</v>
      </c>
      <c r="Z177" s="12"/>
    </row>
    <row r="178" spans="2:26" ht="147" customHeight="1" x14ac:dyDescent="0.25">
      <c r="B178" s="23"/>
      <c r="C178" s="23"/>
      <c r="D178" s="23"/>
      <c r="E178" s="22" t="s">
        <v>155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7" t="s">
        <v>156</v>
      </c>
      <c r="Q178" s="7"/>
      <c r="R178" s="4"/>
      <c r="S178" s="21">
        <v>113430000</v>
      </c>
      <c r="T178" s="21"/>
      <c r="U178" s="21"/>
      <c r="V178" s="21">
        <v>113430000</v>
      </c>
      <c r="W178" s="21"/>
      <c r="X178" s="21"/>
      <c r="Y178" s="12">
        <f t="shared" si="2"/>
        <v>100</v>
      </c>
      <c r="Z178" s="12"/>
    </row>
    <row r="179" spans="2:26" ht="23.25" customHeight="1" x14ac:dyDescent="0.25">
      <c r="B179" s="23"/>
      <c r="C179" s="23"/>
      <c r="D179" s="23"/>
      <c r="E179" s="23"/>
      <c r="F179" s="20" t="s">
        <v>29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6" t="s">
        <v>156</v>
      </c>
      <c r="Q179" s="6"/>
      <c r="R179" s="5" t="s">
        <v>30</v>
      </c>
      <c r="S179" s="21">
        <v>113430000</v>
      </c>
      <c r="T179" s="21"/>
      <c r="U179" s="21"/>
      <c r="V179" s="21">
        <v>113430000</v>
      </c>
      <c r="W179" s="21"/>
      <c r="X179" s="21"/>
      <c r="Y179" s="12">
        <f t="shared" si="2"/>
        <v>100</v>
      </c>
      <c r="Z179" s="12"/>
    </row>
    <row r="180" spans="2:26" ht="15" customHeight="1" x14ac:dyDescent="0.25">
      <c r="B180" s="23"/>
      <c r="C180" s="23"/>
      <c r="D180" s="23"/>
      <c r="E180" s="23"/>
      <c r="F180" s="19"/>
      <c r="G180" s="22" t="s">
        <v>31</v>
      </c>
      <c r="H180" s="22"/>
      <c r="I180" s="22"/>
      <c r="J180" s="22"/>
      <c r="K180" s="22"/>
      <c r="L180" s="22"/>
      <c r="M180" s="22"/>
      <c r="N180" s="22"/>
      <c r="O180" s="22"/>
      <c r="P180" s="7" t="s">
        <v>156</v>
      </c>
      <c r="Q180" s="7"/>
      <c r="R180" s="4" t="s">
        <v>32</v>
      </c>
      <c r="S180" s="21">
        <v>113430000</v>
      </c>
      <c r="T180" s="21"/>
      <c r="U180" s="21"/>
      <c r="V180" s="21">
        <v>113430000</v>
      </c>
      <c r="W180" s="21"/>
      <c r="X180" s="21"/>
      <c r="Y180" s="12">
        <f t="shared" si="2"/>
        <v>100</v>
      </c>
      <c r="Z180" s="12"/>
    </row>
    <row r="181" spans="2:26" ht="113.25" customHeight="1" x14ac:dyDescent="0.25">
      <c r="B181" s="23"/>
      <c r="C181" s="23"/>
      <c r="D181" s="23"/>
      <c r="E181" s="22" t="s">
        <v>157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7" t="s">
        <v>158</v>
      </c>
      <c r="Q181" s="7"/>
      <c r="R181" s="4"/>
      <c r="S181" s="21">
        <v>4976093000</v>
      </c>
      <c r="T181" s="21"/>
      <c r="U181" s="21"/>
      <c r="V181" s="21">
        <v>4940530911.8599997</v>
      </c>
      <c r="W181" s="21"/>
      <c r="X181" s="21"/>
      <c r="Y181" s="12">
        <f t="shared" si="2"/>
        <v>99.285341167458071</v>
      </c>
      <c r="Z181" s="12"/>
    </row>
    <row r="182" spans="2:26" ht="23.25" customHeight="1" x14ac:dyDescent="0.25">
      <c r="B182" s="23"/>
      <c r="C182" s="23"/>
      <c r="D182" s="23"/>
      <c r="E182" s="23"/>
      <c r="F182" s="20" t="s">
        <v>11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6" t="s">
        <v>158</v>
      </c>
      <c r="Q182" s="6"/>
      <c r="R182" s="5" t="s">
        <v>12</v>
      </c>
      <c r="S182" s="21">
        <v>91516.34</v>
      </c>
      <c r="T182" s="21"/>
      <c r="U182" s="21"/>
      <c r="V182" s="21">
        <v>91516.34</v>
      </c>
      <c r="W182" s="21"/>
      <c r="X182" s="21"/>
      <c r="Y182" s="12">
        <f t="shared" si="2"/>
        <v>100</v>
      </c>
      <c r="Z182" s="12"/>
    </row>
    <row r="183" spans="2:26" ht="23.25" customHeight="1" x14ac:dyDescent="0.25">
      <c r="B183" s="23"/>
      <c r="C183" s="23"/>
      <c r="D183" s="23"/>
      <c r="E183" s="23"/>
      <c r="F183" s="19"/>
      <c r="G183" s="22" t="s">
        <v>13</v>
      </c>
      <c r="H183" s="22"/>
      <c r="I183" s="22"/>
      <c r="J183" s="22"/>
      <c r="K183" s="22"/>
      <c r="L183" s="22"/>
      <c r="M183" s="22"/>
      <c r="N183" s="22"/>
      <c r="O183" s="22"/>
      <c r="P183" s="7" t="s">
        <v>158</v>
      </c>
      <c r="Q183" s="7"/>
      <c r="R183" s="4" t="s">
        <v>14</v>
      </c>
      <c r="S183" s="21">
        <v>91516.34</v>
      </c>
      <c r="T183" s="21"/>
      <c r="U183" s="21"/>
      <c r="V183" s="21">
        <v>91516.34</v>
      </c>
      <c r="W183" s="21"/>
      <c r="X183" s="21"/>
      <c r="Y183" s="12">
        <f t="shared" si="2"/>
        <v>100</v>
      </c>
      <c r="Z183" s="12"/>
    </row>
    <row r="184" spans="2:26" ht="15" customHeight="1" x14ac:dyDescent="0.25">
      <c r="B184" s="23"/>
      <c r="C184" s="23"/>
      <c r="D184" s="23"/>
      <c r="E184" s="23"/>
      <c r="F184" s="20" t="s">
        <v>15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6" t="s">
        <v>158</v>
      </c>
      <c r="Q184" s="6"/>
      <c r="R184" s="5" t="s">
        <v>16</v>
      </c>
      <c r="S184" s="21">
        <v>8100000</v>
      </c>
      <c r="T184" s="21"/>
      <c r="U184" s="21"/>
      <c r="V184" s="21">
        <v>7166271.9400000004</v>
      </c>
      <c r="W184" s="21"/>
      <c r="X184" s="21"/>
      <c r="Y184" s="12">
        <f t="shared" si="2"/>
        <v>88.47249308641976</v>
      </c>
      <c r="Z184" s="12"/>
    </row>
    <row r="185" spans="2:26" ht="23.25" customHeight="1" x14ac:dyDescent="0.25">
      <c r="B185" s="23"/>
      <c r="C185" s="23"/>
      <c r="D185" s="23"/>
      <c r="E185" s="23"/>
      <c r="F185" s="19"/>
      <c r="G185" s="22" t="s">
        <v>17</v>
      </c>
      <c r="H185" s="22"/>
      <c r="I185" s="22"/>
      <c r="J185" s="22"/>
      <c r="K185" s="22"/>
      <c r="L185" s="22"/>
      <c r="M185" s="22"/>
      <c r="N185" s="22"/>
      <c r="O185" s="22"/>
      <c r="P185" s="7" t="s">
        <v>158</v>
      </c>
      <c r="Q185" s="7"/>
      <c r="R185" s="4" t="s">
        <v>18</v>
      </c>
      <c r="S185" s="21">
        <v>8100000</v>
      </c>
      <c r="T185" s="21"/>
      <c r="U185" s="21"/>
      <c r="V185" s="21">
        <v>7166271.9400000004</v>
      </c>
      <c r="W185" s="21"/>
      <c r="X185" s="21"/>
      <c r="Y185" s="12">
        <f t="shared" si="2"/>
        <v>88.47249308641976</v>
      </c>
      <c r="Z185" s="12"/>
    </row>
    <row r="186" spans="2:26" ht="23.25" customHeight="1" x14ac:dyDescent="0.25">
      <c r="B186" s="23"/>
      <c r="C186" s="23"/>
      <c r="D186" s="23"/>
      <c r="E186" s="23"/>
      <c r="F186" s="20" t="s">
        <v>29</v>
      </c>
      <c r="G186" s="20"/>
      <c r="H186" s="20"/>
      <c r="I186" s="20"/>
      <c r="J186" s="20"/>
      <c r="K186" s="20"/>
      <c r="L186" s="20"/>
      <c r="M186" s="20"/>
      <c r="N186" s="20"/>
      <c r="O186" s="20"/>
      <c r="P186" s="6" t="s">
        <v>158</v>
      </c>
      <c r="Q186" s="6"/>
      <c r="R186" s="5" t="s">
        <v>30</v>
      </c>
      <c r="S186" s="21">
        <v>4967901483.6599998</v>
      </c>
      <c r="T186" s="21"/>
      <c r="U186" s="21"/>
      <c r="V186" s="21">
        <v>4933273123.5799999</v>
      </c>
      <c r="W186" s="21"/>
      <c r="X186" s="21"/>
      <c r="Y186" s="12">
        <f t="shared" si="2"/>
        <v>99.302957995566203</v>
      </c>
      <c r="Z186" s="12"/>
    </row>
    <row r="187" spans="2:26" ht="15" customHeight="1" x14ac:dyDescent="0.25">
      <c r="B187" s="23"/>
      <c r="C187" s="23"/>
      <c r="D187" s="23"/>
      <c r="E187" s="23"/>
      <c r="F187" s="19"/>
      <c r="G187" s="22" t="s">
        <v>31</v>
      </c>
      <c r="H187" s="22"/>
      <c r="I187" s="22"/>
      <c r="J187" s="22"/>
      <c r="K187" s="22"/>
      <c r="L187" s="22"/>
      <c r="M187" s="22"/>
      <c r="N187" s="22"/>
      <c r="O187" s="22"/>
      <c r="P187" s="7" t="s">
        <v>158</v>
      </c>
      <c r="Q187" s="7"/>
      <c r="R187" s="4" t="s">
        <v>32</v>
      </c>
      <c r="S187" s="21">
        <v>4967901483.6599998</v>
      </c>
      <c r="T187" s="21"/>
      <c r="U187" s="21"/>
      <c r="V187" s="21">
        <v>4933273123.5799999</v>
      </c>
      <c r="W187" s="21"/>
      <c r="X187" s="21"/>
      <c r="Y187" s="12">
        <f t="shared" si="2"/>
        <v>99.302957995566203</v>
      </c>
      <c r="Z187" s="12"/>
    </row>
    <row r="188" spans="2:26" ht="158.25" customHeight="1" x14ac:dyDescent="0.25">
      <c r="B188" s="23"/>
      <c r="C188" s="23"/>
      <c r="D188" s="23"/>
      <c r="E188" s="22" t="s">
        <v>159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7" t="s">
        <v>160</v>
      </c>
      <c r="Q188" s="7"/>
      <c r="R188" s="4"/>
      <c r="S188" s="21">
        <v>343045000</v>
      </c>
      <c r="T188" s="21"/>
      <c r="U188" s="21"/>
      <c r="V188" s="21">
        <v>342294936</v>
      </c>
      <c r="W188" s="21"/>
      <c r="X188" s="21"/>
      <c r="Y188" s="12">
        <f t="shared" si="2"/>
        <v>99.781351134690794</v>
      </c>
      <c r="Z188" s="12"/>
    </row>
    <row r="189" spans="2:26" ht="23.25" customHeight="1" x14ac:dyDescent="0.25">
      <c r="B189" s="23"/>
      <c r="C189" s="23"/>
      <c r="D189" s="23"/>
      <c r="E189" s="23"/>
      <c r="F189" s="20" t="s">
        <v>29</v>
      </c>
      <c r="G189" s="20"/>
      <c r="H189" s="20"/>
      <c r="I189" s="20"/>
      <c r="J189" s="20"/>
      <c r="K189" s="20"/>
      <c r="L189" s="20"/>
      <c r="M189" s="20"/>
      <c r="N189" s="20"/>
      <c r="O189" s="20"/>
      <c r="P189" s="6" t="s">
        <v>160</v>
      </c>
      <c r="Q189" s="6"/>
      <c r="R189" s="5" t="s">
        <v>30</v>
      </c>
      <c r="S189" s="21">
        <v>343045000</v>
      </c>
      <c r="T189" s="21"/>
      <c r="U189" s="21"/>
      <c r="V189" s="21">
        <v>342294936</v>
      </c>
      <c r="W189" s="21"/>
      <c r="X189" s="21"/>
      <c r="Y189" s="12">
        <f t="shared" si="2"/>
        <v>99.781351134690794</v>
      </c>
      <c r="Z189" s="12"/>
    </row>
    <row r="190" spans="2:26" ht="34.5" customHeight="1" x14ac:dyDescent="0.25">
      <c r="B190" s="23"/>
      <c r="C190" s="23"/>
      <c r="D190" s="23"/>
      <c r="E190" s="23"/>
      <c r="F190" s="19"/>
      <c r="G190" s="22" t="s">
        <v>104</v>
      </c>
      <c r="H190" s="22"/>
      <c r="I190" s="22"/>
      <c r="J190" s="22"/>
      <c r="K190" s="22"/>
      <c r="L190" s="22"/>
      <c r="M190" s="22"/>
      <c r="N190" s="22"/>
      <c r="O190" s="22"/>
      <c r="P190" s="7" t="s">
        <v>160</v>
      </c>
      <c r="Q190" s="7"/>
      <c r="R190" s="4" t="s">
        <v>105</v>
      </c>
      <c r="S190" s="21">
        <v>343045000</v>
      </c>
      <c r="T190" s="21"/>
      <c r="U190" s="21"/>
      <c r="V190" s="21">
        <v>342294936</v>
      </c>
      <c r="W190" s="21"/>
      <c r="X190" s="21"/>
      <c r="Y190" s="12">
        <f t="shared" si="2"/>
        <v>99.781351134690794</v>
      </c>
      <c r="Z190" s="12"/>
    </row>
    <row r="191" spans="2:26" ht="45.75" customHeight="1" x14ac:dyDescent="0.25">
      <c r="B191" s="23"/>
      <c r="C191" s="23"/>
      <c r="D191" s="23"/>
      <c r="E191" s="22" t="s">
        <v>161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7" t="s">
        <v>162</v>
      </c>
      <c r="Q191" s="7"/>
      <c r="R191" s="4"/>
      <c r="S191" s="21">
        <v>98958000</v>
      </c>
      <c r="T191" s="21"/>
      <c r="U191" s="21"/>
      <c r="V191" s="21">
        <v>87123477.659999996</v>
      </c>
      <c r="W191" s="21"/>
      <c r="X191" s="21"/>
      <c r="Y191" s="12">
        <f t="shared" si="2"/>
        <v>88.040863457224276</v>
      </c>
      <c r="Z191" s="12"/>
    </row>
    <row r="192" spans="2:26" ht="45.75" customHeight="1" x14ac:dyDescent="0.25">
      <c r="B192" s="23"/>
      <c r="C192" s="23"/>
      <c r="D192" s="23"/>
      <c r="E192" s="23"/>
      <c r="F192" s="20" t="s">
        <v>112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6" t="s">
        <v>162</v>
      </c>
      <c r="Q192" s="6"/>
      <c r="R192" s="5" t="s">
        <v>113</v>
      </c>
      <c r="S192" s="21">
        <v>5394000</v>
      </c>
      <c r="T192" s="21"/>
      <c r="U192" s="21"/>
      <c r="V192" s="21">
        <v>5394000</v>
      </c>
      <c r="W192" s="21"/>
      <c r="X192" s="21"/>
      <c r="Y192" s="12">
        <f t="shared" si="2"/>
        <v>100</v>
      </c>
      <c r="Z192" s="12"/>
    </row>
    <row r="193" spans="2:26" ht="15" customHeight="1" x14ac:dyDescent="0.25">
      <c r="B193" s="23"/>
      <c r="C193" s="23"/>
      <c r="D193" s="23"/>
      <c r="E193" s="23"/>
      <c r="F193" s="19"/>
      <c r="G193" s="22" t="s">
        <v>133</v>
      </c>
      <c r="H193" s="22"/>
      <c r="I193" s="22"/>
      <c r="J193" s="22"/>
      <c r="K193" s="22"/>
      <c r="L193" s="22"/>
      <c r="M193" s="22"/>
      <c r="N193" s="22"/>
      <c r="O193" s="22"/>
      <c r="P193" s="7" t="s">
        <v>162</v>
      </c>
      <c r="Q193" s="7"/>
      <c r="R193" s="4" t="s">
        <v>134</v>
      </c>
      <c r="S193" s="21">
        <v>5394000</v>
      </c>
      <c r="T193" s="21"/>
      <c r="U193" s="21"/>
      <c r="V193" s="21">
        <v>5394000</v>
      </c>
      <c r="W193" s="21"/>
      <c r="X193" s="21"/>
      <c r="Y193" s="12">
        <f t="shared" si="2"/>
        <v>100</v>
      </c>
      <c r="Z193" s="12"/>
    </row>
    <row r="194" spans="2:26" ht="23.25" customHeight="1" x14ac:dyDescent="0.25">
      <c r="B194" s="23"/>
      <c r="C194" s="23"/>
      <c r="D194" s="23"/>
      <c r="E194" s="23"/>
      <c r="F194" s="20" t="s">
        <v>11</v>
      </c>
      <c r="G194" s="20"/>
      <c r="H194" s="20"/>
      <c r="I194" s="20"/>
      <c r="J194" s="20"/>
      <c r="K194" s="20"/>
      <c r="L194" s="20"/>
      <c r="M194" s="20"/>
      <c r="N194" s="20"/>
      <c r="O194" s="20"/>
      <c r="P194" s="6" t="s">
        <v>162</v>
      </c>
      <c r="Q194" s="6"/>
      <c r="R194" s="5" t="s">
        <v>12</v>
      </c>
      <c r="S194" s="21">
        <v>926000</v>
      </c>
      <c r="T194" s="21"/>
      <c r="U194" s="21"/>
      <c r="V194" s="21">
        <v>396243.67</v>
      </c>
      <c r="W194" s="21"/>
      <c r="X194" s="21"/>
      <c r="Y194" s="12">
        <f t="shared" si="2"/>
        <v>42.790893088552913</v>
      </c>
      <c r="Z194" s="12"/>
    </row>
    <row r="195" spans="2:26" ht="23.25" customHeight="1" x14ac:dyDescent="0.25">
      <c r="B195" s="23"/>
      <c r="C195" s="23"/>
      <c r="D195" s="23"/>
      <c r="E195" s="23"/>
      <c r="F195" s="19"/>
      <c r="G195" s="22" t="s">
        <v>13</v>
      </c>
      <c r="H195" s="22"/>
      <c r="I195" s="22"/>
      <c r="J195" s="22"/>
      <c r="K195" s="22"/>
      <c r="L195" s="22"/>
      <c r="M195" s="22"/>
      <c r="N195" s="22"/>
      <c r="O195" s="22"/>
      <c r="P195" s="7" t="s">
        <v>162</v>
      </c>
      <c r="Q195" s="7"/>
      <c r="R195" s="4" t="s">
        <v>14</v>
      </c>
      <c r="S195" s="21">
        <v>926000</v>
      </c>
      <c r="T195" s="21"/>
      <c r="U195" s="21"/>
      <c r="V195" s="21">
        <v>396243.67</v>
      </c>
      <c r="W195" s="21"/>
      <c r="X195" s="21"/>
      <c r="Y195" s="12">
        <f t="shared" si="2"/>
        <v>42.790893088552913</v>
      </c>
      <c r="Z195" s="12"/>
    </row>
    <row r="196" spans="2:26" ht="15" customHeight="1" x14ac:dyDescent="0.25">
      <c r="B196" s="23"/>
      <c r="C196" s="23"/>
      <c r="D196" s="23"/>
      <c r="E196" s="23"/>
      <c r="F196" s="20" t="s">
        <v>15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6" t="s">
        <v>162</v>
      </c>
      <c r="Q196" s="6"/>
      <c r="R196" s="5" t="s">
        <v>16</v>
      </c>
      <c r="S196" s="21">
        <v>92638000</v>
      </c>
      <c r="T196" s="21"/>
      <c r="U196" s="21"/>
      <c r="V196" s="21">
        <v>81333233.989999995</v>
      </c>
      <c r="W196" s="21"/>
      <c r="X196" s="21"/>
      <c r="Y196" s="12">
        <f t="shared" si="2"/>
        <v>87.796837140266405</v>
      </c>
      <c r="Z196" s="12"/>
    </row>
    <row r="197" spans="2:26" ht="15" customHeight="1" x14ac:dyDescent="0.25">
      <c r="B197" s="23"/>
      <c r="C197" s="23"/>
      <c r="D197" s="23"/>
      <c r="E197" s="23"/>
      <c r="F197" s="19"/>
      <c r="G197" s="22" t="s">
        <v>163</v>
      </c>
      <c r="H197" s="22"/>
      <c r="I197" s="22"/>
      <c r="J197" s="22"/>
      <c r="K197" s="22"/>
      <c r="L197" s="22"/>
      <c r="M197" s="22"/>
      <c r="N197" s="22"/>
      <c r="O197" s="22"/>
      <c r="P197" s="7" t="s">
        <v>162</v>
      </c>
      <c r="Q197" s="7"/>
      <c r="R197" s="4" t="s">
        <v>164</v>
      </c>
      <c r="S197" s="21">
        <v>92638000</v>
      </c>
      <c r="T197" s="21"/>
      <c r="U197" s="21"/>
      <c r="V197" s="21">
        <v>81333233.989999995</v>
      </c>
      <c r="W197" s="21"/>
      <c r="X197" s="21"/>
      <c r="Y197" s="12">
        <f t="shared" si="2"/>
        <v>87.796837140266405</v>
      </c>
      <c r="Z197" s="12"/>
    </row>
    <row r="198" spans="2:26" ht="124.5" customHeight="1" x14ac:dyDescent="0.25">
      <c r="B198" s="23"/>
      <c r="C198" s="23"/>
      <c r="D198" s="23"/>
      <c r="E198" s="22" t="s">
        <v>165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7" t="s">
        <v>166</v>
      </c>
      <c r="Q198" s="7"/>
      <c r="R198" s="4"/>
      <c r="S198" s="21">
        <v>12861000</v>
      </c>
      <c r="T198" s="21"/>
      <c r="U198" s="21"/>
      <c r="V198" s="21">
        <v>12861000</v>
      </c>
      <c r="W198" s="21"/>
      <c r="X198" s="21"/>
      <c r="Y198" s="12">
        <f t="shared" si="2"/>
        <v>100</v>
      </c>
      <c r="Z198" s="12"/>
    </row>
    <row r="199" spans="2:26" ht="23.25" customHeight="1" x14ac:dyDescent="0.25">
      <c r="B199" s="23"/>
      <c r="C199" s="23"/>
      <c r="D199" s="23"/>
      <c r="E199" s="23"/>
      <c r="F199" s="20" t="s">
        <v>29</v>
      </c>
      <c r="G199" s="20"/>
      <c r="H199" s="20"/>
      <c r="I199" s="20"/>
      <c r="J199" s="20"/>
      <c r="K199" s="20"/>
      <c r="L199" s="20"/>
      <c r="M199" s="20"/>
      <c r="N199" s="20"/>
      <c r="O199" s="20"/>
      <c r="P199" s="6" t="s">
        <v>166</v>
      </c>
      <c r="Q199" s="6"/>
      <c r="R199" s="5" t="s">
        <v>30</v>
      </c>
      <c r="S199" s="21">
        <v>12861000</v>
      </c>
      <c r="T199" s="21"/>
      <c r="U199" s="21"/>
      <c r="V199" s="21">
        <v>12861000</v>
      </c>
      <c r="W199" s="21"/>
      <c r="X199" s="21"/>
      <c r="Y199" s="12">
        <f t="shared" ref="Y199:Y262" si="3">V199/S199*100</f>
        <v>100</v>
      </c>
      <c r="Z199" s="12"/>
    </row>
    <row r="200" spans="2:26" ht="15" customHeight="1" x14ac:dyDescent="0.25">
      <c r="B200" s="23"/>
      <c r="C200" s="23"/>
      <c r="D200" s="23"/>
      <c r="E200" s="23"/>
      <c r="F200" s="19"/>
      <c r="G200" s="22" t="s">
        <v>31</v>
      </c>
      <c r="H200" s="22"/>
      <c r="I200" s="22"/>
      <c r="J200" s="22"/>
      <c r="K200" s="22"/>
      <c r="L200" s="22"/>
      <c r="M200" s="22"/>
      <c r="N200" s="22"/>
      <c r="O200" s="22"/>
      <c r="P200" s="7" t="s">
        <v>166</v>
      </c>
      <c r="Q200" s="7"/>
      <c r="R200" s="4" t="s">
        <v>32</v>
      </c>
      <c r="S200" s="21">
        <v>12861000</v>
      </c>
      <c r="T200" s="21"/>
      <c r="U200" s="21"/>
      <c r="V200" s="21">
        <v>12861000</v>
      </c>
      <c r="W200" s="21"/>
      <c r="X200" s="21"/>
      <c r="Y200" s="12">
        <f t="shared" si="3"/>
        <v>100</v>
      </c>
      <c r="Z200" s="12"/>
    </row>
    <row r="201" spans="2:26" ht="45.75" customHeight="1" x14ac:dyDescent="0.25">
      <c r="B201" s="19"/>
      <c r="C201" s="19"/>
      <c r="D201" s="19"/>
      <c r="E201" s="22" t="s">
        <v>167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7" t="s">
        <v>168</v>
      </c>
      <c r="Q201" s="7"/>
      <c r="R201" s="4"/>
      <c r="S201" s="21">
        <v>425031851.87</v>
      </c>
      <c r="T201" s="21"/>
      <c r="U201" s="21"/>
      <c r="V201" s="21">
        <v>421490335.41000003</v>
      </c>
      <c r="W201" s="21"/>
      <c r="X201" s="21"/>
      <c r="Y201" s="12">
        <f t="shared" si="3"/>
        <v>99.166764456729894</v>
      </c>
      <c r="Z201" s="12"/>
    </row>
    <row r="202" spans="2:26" ht="45.75" customHeight="1" x14ac:dyDescent="0.25">
      <c r="B202" s="23"/>
      <c r="C202" s="23"/>
      <c r="D202" s="23"/>
      <c r="E202" s="22" t="s">
        <v>169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7" t="s">
        <v>170</v>
      </c>
      <c r="Q202" s="7"/>
      <c r="R202" s="4"/>
      <c r="S202" s="21">
        <v>4161000</v>
      </c>
      <c r="T202" s="21"/>
      <c r="U202" s="21"/>
      <c r="V202" s="21">
        <v>4161000</v>
      </c>
      <c r="W202" s="21"/>
      <c r="X202" s="21"/>
      <c r="Y202" s="12">
        <f t="shared" si="3"/>
        <v>100</v>
      </c>
      <c r="Z202" s="12"/>
    </row>
    <row r="203" spans="2:26" ht="23.25" customHeight="1" x14ac:dyDescent="0.25">
      <c r="B203" s="23"/>
      <c r="C203" s="23"/>
      <c r="D203" s="23"/>
      <c r="E203" s="23"/>
      <c r="F203" s="20" t="s">
        <v>29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6" t="s">
        <v>170</v>
      </c>
      <c r="Q203" s="6"/>
      <c r="R203" s="5" t="s">
        <v>30</v>
      </c>
      <c r="S203" s="21">
        <v>4161000</v>
      </c>
      <c r="T203" s="21"/>
      <c r="U203" s="21"/>
      <c r="V203" s="21">
        <v>4161000</v>
      </c>
      <c r="W203" s="21"/>
      <c r="X203" s="21"/>
      <c r="Y203" s="12">
        <f t="shared" si="3"/>
        <v>100</v>
      </c>
      <c r="Z203" s="12"/>
    </row>
    <row r="204" spans="2:26" ht="15" customHeight="1" x14ac:dyDescent="0.25">
      <c r="B204" s="23"/>
      <c r="C204" s="23"/>
      <c r="D204" s="23"/>
      <c r="E204" s="23"/>
      <c r="F204" s="19"/>
      <c r="G204" s="22" t="s">
        <v>31</v>
      </c>
      <c r="H204" s="22"/>
      <c r="I204" s="22"/>
      <c r="J204" s="22"/>
      <c r="K204" s="22"/>
      <c r="L204" s="22"/>
      <c r="M204" s="22"/>
      <c r="N204" s="22"/>
      <c r="O204" s="22"/>
      <c r="P204" s="7" t="s">
        <v>170</v>
      </c>
      <c r="Q204" s="7"/>
      <c r="R204" s="4" t="s">
        <v>32</v>
      </c>
      <c r="S204" s="21">
        <v>4161000</v>
      </c>
      <c r="T204" s="21"/>
      <c r="U204" s="21"/>
      <c r="V204" s="21">
        <v>4161000</v>
      </c>
      <c r="W204" s="21"/>
      <c r="X204" s="21"/>
      <c r="Y204" s="12">
        <f t="shared" si="3"/>
        <v>100</v>
      </c>
      <c r="Z204" s="12"/>
    </row>
    <row r="205" spans="2:26" ht="34.5" customHeight="1" x14ac:dyDescent="0.25">
      <c r="B205" s="23"/>
      <c r="C205" s="23"/>
      <c r="D205" s="23"/>
      <c r="E205" s="22" t="s">
        <v>171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7" t="s">
        <v>172</v>
      </c>
      <c r="Q205" s="7"/>
      <c r="R205" s="4"/>
      <c r="S205" s="21">
        <v>5518000</v>
      </c>
      <c r="T205" s="21"/>
      <c r="U205" s="21"/>
      <c r="V205" s="21">
        <v>5517699.5800000001</v>
      </c>
      <c r="W205" s="21"/>
      <c r="X205" s="21"/>
      <c r="Y205" s="12">
        <f t="shared" si="3"/>
        <v>99.994555636100031</v>
      </c>
      <c r="Z205" s="12"/>
    </row>
    <row r="206" spans="2:26" ht="23.25" customHeight="1" x14ac:dyDescent="0.25">
      <c r="B206" s="23"/>
      <c r="C206" s="23"/>
      <c r="D206" s="23"/>
      <c r="E206" s="23"/>
      <c r="F206" s="20" t="s">
        <v>29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6" t="s">
        <v>172</v>
      </c>
      <c r="Q206" s="6"/>
      <c r="R206" s="5" t="s">
        <v>30</v>
      </c>
      <c r="S206" s="21">
        <v>5518000</v>
      </c>
      <c r="T206" s="21"/>
      <c r="U206" s="21"/>
      <c r="V206" s="21">
        <v>5517699.5800000001</v>
      </c>
      <c r="W206" s="21"/>
      <c r="X206" s="21"/>
      <c r="Y206" s="12">
        <f t="shared" si="3"/>
        <v>99.994555636100031</v>
      </c>
      <c r="Z206" s="12"/>
    </row>
    <row r="207" spans="2:26" ht="15" customHeight="1" x14ac:dyDescent="0.25">
      <c r="B207" s="23"/>
      <c r="C207" s="23"/>
      <c r="D207" s="23"/>
      <c r="E207" s="23"/>
      <c r="F207" s="19"/>
      <c r="G207" s="22" t="s">
        <v>31</v>
      </c>
      <c r="H207" s="22"/>
      <c r="I207" s="22"/>
      <c r="J207" s="22"/>
      <c r="K207" s="22"/>
      <c r="L207" s="22"/>
      <c r="M207" s="22"/>
      <c r="N207" s="22"/>
      <c r="O207" s="22"/>
      <c r="P207" s="7" t="s">
        <v>172</v>
      </c>
      <c r="Q207" s="7"/>
      <c r="R207" s="4" t="s">
        <v>32</v>
      </c>
      <c r="S207" s="21">
        <v>5518000</v>
      </c>
      <c r="T207" s="21"/>
      <c r="U207" s="21"/>
      <c r="V207" s="21">
        <v>5517699.5800000001</v>
      </c>
      <c r="W207" s="21"/>
      <c r="X207" s="21"/>
      <c r="Y207" s="12">
        <f t="shared" si="3"/>
        <v>99.994555636100031</v>
      </c>
      <c r="Z207" s="12"/>
    </row>
    <row r="208" spans="2:26" ht="34.5" customHeight="1" x14ac:dyDescent="0.25">
      <c r="B208" s="23"/>
      <c r="C208" s="23"/>
      <c r="D208" s="23"/>
      <c r="E208" s="22" t="s">
        <v>173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7" t="s">
        <v>174</v>
      </c>
      <c r="Q208" s="7"/>
      <c r="R208" s="4"/>
      <c r="S208" s="21">
        <v>222271051.87</v>
      </c>
      <c r="T208" s="21"/>
      <c r="U208" s="21"/>
      <c r="V208" s="21">
        <v>219626196.90000001</v>
      </c>
      <c r="W208" s="21"/>
      <c r="X208" s="21"/>
      <c r="Y208" s="12">
        <f t="shared" si="3"/>
        <v>98.810076729403846</v>
      </c>
      <c r="Z208" s="12"/>
    </row>
    <row r="209" spans="2:26" ht="23.25" customHeight="1" x14ac:dyDescent="0.25">
      <c r="B209" s="23"/>
      <c r="C209" s="23"/>
      <c r="D209" s="23"/>
      <c r="E209" s="23"/>
      <c r="F209" s="20" t="s">
        <v>11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6" t="s">
        <v>174</v>
      </c>
      <c r="Q209" s="6"/>
      <c r="R209" s="5" t="s">
        <v>12</v>
      </c>
      <c r="S209" s="21">
        <v>222271051.87</v>
      </c>
      <c r="T209" s="21"/>
      <c r="U209" s="21"/>
      <c r="V209" s="21">
        <v>219626196.90000001</v>
      </c>
      <c r="W209" s="21"/>
      <c r="X209" s="21"/>
      <c r="Y209" s="12">
        <f t="shared" si="3"/>
        <v>98.810076729403846</v>
      </c>
      <c r="Z209" s="12"/>
    </row>
    <row r="210" spans="2:26" ht="23.25" customHeight="1" x14ac:dyDescent="0.25">
      <c r="B210" s="23"/>
      <c r="C210" s="23"/>
      <c r="D210" s="23"/>
      <c r="E210" s="23"/>
      <c r="F210" s="19"/>
      <c r="G210" s="22" t="s">
        <v>13</v>
      </c>
      <c r="H210" s="22"/>
      <c r="I210" s="22"/>
      <c r="J210" s="22"/>
      <c r="K210" s="22"/>
      <c r="L210" s="22"/>
      <c r="M210" s="22"/>
      <c r="N210" s="22"/>
      <c r="O210" s="22"/>
      <c r="P210" s="7" t="s">
        <v>174</v>
      </c>
      <c r="Q210" s="7"/>
      <c r="R210" s="4" t="s">
        <v>14</v>
      </c>
      <c r="S210" s="21">
        <v>222271051.87</v>
      </c>
      <c r="T210" s="21"/>
      <c r="U210" s="21"/>
      <c r="V210" s="21">
        <v>219626196.90000001</v>
      </c>
      <c r="W210" s="21"/>
      <c r="X210" s="21"/>
      <c r="Y210" s="12">
        <f t="shared" si="3"/>
        <v>98.810076729403846</v>
      </c>
      <c r="Z210" s="12"/>
    </row>
    <row r="211" spans="2:26" ht="34.5" customHeight="1" x14ac:dyDescent="0.25">
      <c r="B211" s="23"/>
      <c r="C211" s="23"/>
      <c r="D211" s="23"/>
      <c r="E211" s="22" t="s">
        <v>175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7" t="s">
        <v>176</v>
      </c>
      <c r="Q211" s="7"/>
      <c r="R211" s="4"/>
      <c r="S211" s="21">
        <v>7948800</v>
      </c>
      <c r="T211" s="21"/>
      <c r="U211" s="21"/>
      <c r="V211" s="21">
        <v>7948800</v>
      </c>
      <c r="W211" s="21"/>
      <c r="X211" s="21"/>
      <c r="Y211" s="12">
        <f t="shared" si="3"/>
        <v>100</v>
      </c>
      <c r="Z211" s="12"/>
    </row>
    <row r="212" spans="2:26" ht="23.25" customHeight="1" x14ac:dyDescent="0.25">
      <c r="B212" s="23"/>
      <c r="C212" s="23"/>
      <c r="D212" s="23"/>
      <c r="E212" s="23"/>
      <c r="F212" s="20" t="s">
        <v>11</v>
      </c>
      <c r="G212" s="20"/>
      <c r="H212" s="20"/>
      <c r="I212" s="20"/>
      <c r="J212" s="20"/>
      <c r="K212" s="20"/>
      <c r="L212" s="20"/>
      <c r="M212" s="20"/>
      <c r="N212" s="20"/>
      <c r="O212" s="20"/>
      <c r="P212" s="6" t="s">
        <v>176</v>
      </c>
      <c r="Q212" s="6"/>
      <c r="R212" s="5" t="s">
        <v>12</v>
      </c>
      <c r="S212" s="21">
        <v>7948800</v>
      </c>
      <c r="T212" s="21"/>
      <c r="U212" s="21"/>
      <c r="V212" s="21">
        <v>7948800</v>
      </c>
      <c r="W212" s="21"/>
      <c r="X212" s="21"/>
      <c r="Y212" s="12">
        <f t="shared" si="3"/>
        <v>100</v>
      </c>
      <c r="Z212" s="12"/>
    </row>
    <row r="213" spans="2:26" ht="23.25" customHeight="1" x14ac:dyDescent="0.25">
      <c r="B213" s="23"/>
      <c r="C213" s="23"/>
      <c r="D213" s="23"/>
      <c r="E213" s="23"/>
      <c r="F213" s="19"/>
      <c r="G213" s="22" t="s">
        <v>13</v>
      </c>
      <c r="H213" s="22"/>
      <c r="I213" s="22"/>
      <c r="J213" s="22"/>
      <c r="K213" s="22"/>
      <c r="L213" s="22"/>
      <c r="M213" s="22"/>
      <c r="N213" s="22"/>
      <c r="O213" s="22"/>
      <c r="P213" s="7" t="s">
        <v>176</v>
      </c>
      <c r="Q213" s="7"/>
      <c r="R213" s="4" t="s">
        <v>14</v>
      </c>
      <c r="S213" s="21">
        <v>7948800</v>
      </c>
      <c r="T213" s="21"/>
      <c r="U213" s="21"/>
      <c r="V213" s="21">
        <v>7948800</v>
      </c>
      <c r="W213" s="21"/>
      <c r="X213" s="21"/>
      <c r="Y213" s="12">
        <f t="shared" si="3"/>
        <v>100</v>
      </c>
      <c r="Z213" s="12"/>
    </row>
    <row r="214" spans="2:26" ht="45.75" customHeight="1" x14ac:dyDescent="0.25">
      <c r="B214" s="23"/>
      <c r="C214" s="23"/>
      <c r="D214" s="23"/>
      <c r="E214" s="22" t="s">
        <v>177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7" t="s">
        <v>178</v>
      </c>
      <c r="Q214" s="7"/>
      <c r="R214" s="4"/>
      <c r="S214" s="21">
        <v>129420000</v>
      </c>
      <c r="T214" s="21"/>
      <c r="U214" s="21"/>
      <c r="V214" s="21">
        <v>129418727.8</v>
      </c>
      <c r="W214" s="21"/>
      <c r="X214" s="21"/>
      <c r="Y214" s="12">
        <f t="shared" si="3"/>
        <v>99.99901699891825</v>
      </c>
      <c r="Z214" s="12"/>
    </row>
    <row r="215" spans="2:26" ht="23.25" customHeight="1" x14ac:dyDescent="0.25">
      <c r="B215" s="23"/>
      <c r="C215" s="23"/>
      <c r="D215" s="23"/>
      <c r="E215" s="23"/>
      <c r="F215" s="20" t="s">
        <v>11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6" t="s">
        <v>178</v>
      </c>
      <c r="Q215" s="6"/>
      <c r="R215" s="5" t="s">
        <v>12</v>
      </c>
      <c r="S215" s="21">
        <v>129420000</v>
      </c>
      <c r="T215" s="21"/>
      <c r="U215" s="21"/>
      <c r="V215" s="21">
        <v>129418727.8</v>
      </c>
      <c r="W215" s="21"/>
      <c r="X215" s="21"/>
      <c r="Y215" s="12">
        <f t="shared" si="3"/>
        <v>99.99901699891825</v>
      </c>
      <c r="Z215" s="12"/>
    </row>
    <row r="216" spans="2:26" ht="23.25" customHeight="1" x14ac:dyDescent="0.25">
      <c r="B216" s="23"/>
      <c r="C216" s="23"/>
      <c r="D216" s="23"/>
      <c r="E216" s="23"/>
      <c r="F216" s="19"/>
      <c r="G216" s="22" t="s">
        <v>13</v>
      </c>
      <c r="H216" s="22"/>
      <c r="I216" s="22"/>
      <c r="J216" s="22"/>
      <c r="K216" s="22"/>
      <c r="L216" s="22"/>
      <c r="M216" s="22"/>
      <c r="N216" s="22"/>
      <c r="O216" s="22"/>
      <c r="P216" s="7" t="s">
        <v>178</v>
      </c>
      <c r="Q216" s="7"/>
      <c r="R216" s="4" t="s">
        <v>14</v>
      </c>
      <c r="S216" s="21">
        <v>129420000</v>
      </c>
      <c r="T216" s="21"/>
      <c r="U216" s="21"/>
      <c r="V216" s="21">
        <v>129418727.8</v>
      </c>
      <c r="W216" s="21"/>
      <c r="X216" s="21"/>
      <c r="Y216" s="12">
        <f t="shared" si="3"/>
        <v>99.99901699891825</v>
      </c>
      <c r="Z216" s="12"/>
    </row>
    <row r="217" spans="2:26" ht="23.25" customHeight="1" x14ac:dyDescent="0.25">
      <c r="B217" s="23"/>
      <c r="C217" s="23"/>
      <c r="D217" s="23"/>
      <c r="E217" s="22" t="s">
        <v>179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7" t="s">
        <v>180</v>
      </c>
      <c r="Q217" s="7"/>
      <c r="R217" s="4"/>
      <c r="S217" s="21">
        <v>55713000</v>
      </c>
      <c r="T217" s="21"/>
      <c r="U217" s="21"/>
      <c r="V217" s="21">
        <v>54817911.130000003</v>
      </c>
      <c r="W217" s="21"/>
      <c r="X217" s="21"/>
      <c r="Y217" s="12">
        <f t="shared" si="3"/>
        <v>98.393393157790825</v>
      </c>
      <c r="Z217" s="12"/>
    </row>
    <row r="218" spans="2:26" ht="23.25" customHeight="1" x14ac:dyDescent="0.25">
      <c r="B218" s="23"/>
      <c r="C218" s="23"/>
      <c r="D218" s="23"/>
      <c r="E218" s="23"/>
      <c r="F218" s="20" t="s">
        <v>29</v>
      </c>
      <c r="G218" s="20"/>
      <c r="H218" s="20"/>
      <c r="I218" s="20"/>
      <c r="J218" s="20"/>
      <c r="K218" s="20"/>
      <c r="L218" s="20"/>
      <c r="M218" s="20"/>
      <c r="N218" s="20"/>
      <c r="O218" s="20"/>
      <c r="P218" s="6" t="s">
        <v>180</v>
      </c>
      <c r="Q218" s="6"/>
      <c r="R218" s="5" t="s">
        <v>30</v>
      </c>
      <c r="S218" s="21">
        <v>55713000</v>
      </c>
      <c r="T218" s="21"/>
      <c r="U218" s="21"/>
      <c r="V218" s="21">
        <v>54817911.130000003</v>
      </c>
      <c r="W218" s="21"/>
      <c r="X218" s="21"/>
      <c r="Y218" s="12">
        <f t="shared" si="3"/>
        <v>98.393393157790825</v>
      </c>
      <c r="Z218" s="12"/>
    </row>
    <row r="219" spans="2:26" ht="15" customHeight="1" x14ac:dyDescent="0.25">
      <c r="B219" s="23"/>
      <c r="C219" s="23"/>
      <c r="D219" s="23"/>
      <c r="E219" s="23"/>
      <c r="F219" s="19"/>
      <c r="G219" s="22" t="s">
        <v>31</v>
      </c>
      <c r="H219" s="22"/>
      <c r="I219" s="22"/>
      <c r="J219" s="22"/>
      <c r="K219" s="22"/>
      <c r="L219" s="22"/>
      <c r="M219" s="22"/>
      <c r="N219" s="22"/>
      <c r="O219" s="22"/>
      <c r="P219" s="7" t="s">
        <v>180</v>
      </c>
      <c r="Q219" s="7"/>
      <c r="R219" s="4" t="s">
        <v>32</v>
      </c>
      <c r="S219" s="21">
        <v>55713000</v>
      </c>
      <c r="T219" s="21"/>
      <c r="U219" s="21"/>
      <c r="V219" s="21">
        <v>54817911.130000003</v>
      </c>
      <c r="W219" s="21"/>
      <c r="X219" s="21"/>
      <c r="Y219" s="12">
        <f t="shared" si="3"/>
        <v>98.393393157790825</v>
      </c>
      <c r="Z219" s="12"/>
    </row>
    <row r="220" spans="2:26" ht="45.75" customHeight="1" x14ac:dyDescent="0.25">
      <c r="B220" s="19"/>
      <c r="C220" s="19"/>
      <c r="D220" s="19"/>
      <c r="E220" s="22" t="s">
        <v>181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7" t="s">
        <v>182</v>
      </c>
      <c r="Q220" s="7"/>
      <c r="R220" s="4"/>
      <c r="S220" s="21">
        <v>20628000</v>
      </c>
      <c r="T220" s="21"/>
      <c r="U220" s="21"/>
      <c r="V220" s="21">
        <v>20545036.559999999</v>
      </c>
      <c r="W220" s="21"/>
      <c r="X220" s="21"/>
      <c r="Y220" s="12">
        <f t="shared" si="3"/>
        <v>99.59781151832459</v>
      </c>
      <c r="Z220" s="12"/>
    </row>
    <row r="221" spans="2:26" ht="45.75" customHeight="1" x14ac:dyDescent="0.25">
      <c r="B221" s="23"/>
      <c r="C221" s="23"/>
      <c r="D221" s="23"/>
      <c r="E221" s="22" t="s">
        <v>145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7" t="s">
        <v>183</v>
      </c>
      <c r="Q221" s="7"/>
      <c r="R221" s="4"/>
      <c r="S221" s="21">
        <v>20628000</v>
      </c>
      <c r="T221" s="21"/>
      <c r="U221" s="21"/>
      <c r="V221" s="21">
        <v>20545036.559999999</v>
      </c>
      <c r="W221" s="21"/>
      <c r="X221" s="21"/>
      <c r="Y221" s="12">
        <f t="shared" si="3"/>
        <v>99.59781151832459</v>
      </c>
      <c r="Z221" s="12"/>
    </row>
    <row r="222" spans="2:26" ht="23.25" customHeight="1" x14ac:dyDescent="0.25">
      <c r="B222" s="23"/>
      <c r="C222" s="23"/>
      <c r="D222" s="23"/>
      <c r="E222" s="23"/>
      <c r="F222" s="20" t="s">
        <v>11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6" t="s">
        <v>183</v>
      </c>
      <c r="Q222" s="6"/>
      <c r="R222" s="5" t="s">
        <v>12</v>
      </c>
      <c r="S222" s="21">
        <v>270000</v>
      </c>
      <c r="T222" s="21"/>
      <c r="U222" s="21"/>
      <c r="V222" s="21">
        <v>252672</v>
      </c>
      <c r="W222" s="21"/>
      <c r="X222" s="21"/>
      <c r="Y222" s="12">
        <f t="shared" si="3"/>
        <v>93.582222222222228</v>
      </c>
      <c r="Z222" s="12"/>
    </row>
    <row r="223" spans="2:26" ht="23.25" customHeight="1" x14ac:dyDescent="0.25">
      <c r="B223" s="23"/>
      <c r="C223" s="23"/>
      <c r="D223" s="23"/>
      <c r="E223" s="23"/>
      <c r="F223" s="19"/>
      <c r="G223" s="22" t="s">
        <v>13</v>
      </c>
      <c r="H223" s="22"/>
      <c r="I223" s="22"/>
      <c r="J223" s="22"/>
      <c r="K223" s="22"/>
      <c r="L223" s="22"/>
      <c r="M223" s="22"/>
      <c r="N223" s="22"/>
      <c r="O223" s="22"/>
      <c r="P223" s="7" t="s">
        <v>183</v>
      </c>
      <c r="Q223" s="7"/>
      <c r="R223" s="4" t="s">
        <v>14</v>
      </c>
      <c r="S223" s="21">
        <v>270000</v>
      </c>
      <c r="T223" s="21"/>
      <c r="U223" s="21"/>
      <c r="V223" s="21">
        <v>252672</v>
      </c>
      <c r="W223" s="21"/>
      <c r="X223" s="21"/>
      <c r="Y223" s="12">
        <f t="shared" si="3"/>
        <v>93.582222222222228</v>
      </c>
      <c r="Z223" s="12"/>
    </row>
    <row r="224" spans="2:26" ht="15" customHeight="1" x14ac:dyDescent="0.25">
      <c r="B224" s="23"/>
      <c r="C224" s="23"/>
      <c r="D224" s="23"/>
      <c r="E224" s="23"/>
      <c r="F224" s="20" t="s">
        <v>15</v>
      </c>
      <c r="G224" s="20"/>
      <c r="H224" s="20"/>
      <c r="I224" s="20"/>
      <c r="J224" s="20"/>
      <c r="K224" s="20"/>
      <c r="L224" s="20"/>
      <c r="M224" s="20"/>
      <c r="N224" s="20"/>
      <c r="O224" s="20"/>
      <c r="P224" s="6" t="s">
        <v>183</v>
      </c>
      <c r="Q224" s="6"/>
      <c r="R224" s="5" t="s">
        <v>16</v>
      </c>
      <c r="S224" s="21">
        <v>200000</v>
      </c>
      <c r="T224" s="21"/>
      <c r="U224" s="21"/>
      <c r="V224" s="21">
        <v>200000</v>
      </c>
      <c r="W224" s="21"/>
      <c r="X224" s="21"/>
      <c r="Y224" s="12">
        <f t="shared" si="3"/>
        <v>100</v>
      </c>
      <c r="Z224" s="12"/>
    </row>
    <row r="225" spans="2:26" ht="15" customHeight="1" x14ac:dyDescent="0.25">
      <c r="B225" s="23"/>
      <c r="C225" s="23"/>
      <c r="D225" s="23"/>
      <c r="E225" s="23"/>
      <c r="F225" s="19"/>
      <c r="G225" s="22" t="s">
        <v>121</v>
      </c>
      <c r="H225" s="22"/>
      <c r="I225" s="22"/>
      <c r="J225" s="22"/>
      <c r="K225" s="22"/>
      <c r="L225" s="22"/>
      <c r="M225" s="22"/>
      <c r="N225" s="22"/>
      <c r="O225" s="22"/>
      <c r="P225" s="7" t="s">
        <v>183</v>
      </c>
      <c r="Q225" s="7"/>
      <c r="R225" s="4" t="s">
        <v>122</v>
      </c>
      <c r="S225" s="21">
        <v>200000</v>
      </c>
      <c r="T225" s="21"/>
      <c r="U225" s="21"/>
      <c r="V225" s="21">
        <v>200000</v>
      </c>
      <c r="W225" s="21"/>
      <c r="X225" s="21"/>
      <c r="Y225" s="12">
        <f t="shared" si="3"/>
        <v>100</v>
      </c>
      <c r="Z225" s="12"/>
    </row>
    <row r="226" spans="2:26" ht="23.25" customHeight="1" x14ac:dyDescent="0.25">
      <c r="B226" s="23"/>
      <c r="C226" s="23"/>
      <c r="D226" s="23"/>
      <c r="E226" s="23"/>
      <c r="F226" s="20" t="s">
        <v>29</v>
      </c>
      <c r="G226" s="20"/>
      <c r="H226" s="20"/>
      <c r="I226" s="20"/>
      <c r="J226" s="20"/>
      <c r="K226" s="20"/>
      <c r="L226" s="20"/>
      <c r="M226" s="20"/>
      <c r="N226" s="20"/>
      <c r="O226" s="20"/>
      <c r="P226" s="6" t="s">
        <v>183</v>
      </c>
      <c r="Q226" s="6"/>
      <c r="R226" s="5" t="s">
        <v>30</v>
      </c>
      <c r="S226" s="21">
        <v>20158000</v>
      </c>
      <c r="T226" s="21"/>
      <c r="U226" s="21"/>
      <c r="V226" s="21">
        <v>20092364.559999999</v>
      </c>
      <c r="W226" s="21"/>
      <c r="X226" s="21"/>
      <c r="Y226" s="12">
        <f t="shared" si="3"/>
        <v>99.67439507887687</v>
      </c>
      <c r="Z226" s="12"/>
    </row>
    <row r="227" spans="2:26" ht="15" customHeight="1" x14ac:dyDescent="0.25">
      <c r="B227" s="23"/>
      <c r="C227" s="23"/>
      <c r="D227" s="23"/>
      <c r="E227" s="23"/>
      <c r="F227" s="19"/>
      <c r="G227" s="22" t="s">
        <v>31</v>
      </c>
      <c r="H227" s="22"/>
      <c r="I227" s="22"/>
      <c r="J227" s="22"/>
      <c r="K227" s="22"/>
      <c r="L227" s="22"/>
      <c r="M227" s="22"/>
      <c r="N227" s="22"/>
      <c r="O227" s="22"/>
      <c r="P227" s="7" t="s">
        <v>183</v>
      </c>
      <c r="Q227" s="7"/>
      <c r="R227" s="4" t="s">
        <v>32</v>
      </c>
      <c r="S227" s="21">
        <v>20158000</v>
      </c>
      <c r="T227" s="21"/>
      <c r="U227" s="21"/>
      <c r="V227" s="21">
        <v>20092364.559999999</v>
      </c>
      <c r="W227" s="21"/>
      <c r="X227" s="21"/>
      <c r="Y227" s="12">
        <f t="shared" si="3"/>
        <v>99.67439507887687</v>
      </c>
      <c r="Z227" s="12"/>
    </row>
    <row r="228" spans="2:26" ht="23.25" customHeight="1" x14ac:dyDescent="0.25">
      <c r="B228" s="19"/>
      <c r="C228" s="19"/>
      <c r="D228" s="19"/>
      <c r="E228" s="22" t="s">
        <v>184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7" t="s">
        <v>185</v>
      </c>
      <c r="Q228" s="7"/>
      <c r="R228" s="4"/>
      <c r="S228" s="21">
        <v>3053490</v>
      </c>
      <c r="T228" s="21"/>
      <c r="U228" s="21"/>
      <c r="V228" s="21">
        <v>3040118</v>
      </c>
      <c r="W228" s="21"/>
      <c r="X228" s="21"/>
      <c r="Y228" s="12">
        <f t="shared" si="3"/>
        <v>99.562074871704169</v>
      </c>
      <c r="Z228" s="12"/>
    </row>
    <row r="229" spans="2:26" ht="57" customHeight="1" x14ac:dyDescent="0.25">
      <c r="B229" s="23"/>
      <c r="C229" s="23"/>
      <c r="D229" s="23"/>
      <c r="E229" s="22" t="s">
        <v>186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7" t="s">
        <v>187</v>
      </c>
      <c r="Q229" s="7"/>
      <c r="R229" s="4"/>
      <c r="S229" s="21">
        <v>3053490</v>
      </c>
      <c r="T229" s="21"/>
      <c r="U229" s="21"/>
      <c r="V229" s="21">
        <v>3040118</v>
      </c>
      <c r="W229" s="21"/>
      <c r="X229" s="21"/>
      <c r="Y229" s="12">
        <f t="shared" si="3"/>
        <v>99.562074871704169</v>
      </c>
      <c r="Z229" s="12"/>
    </row>
    <row r="230" spans="2:26" ht="23.25" customHeight="1" x14ac:dyDescent="0.25">
      <c r="B230" s="23"/>
      <c r="C230" s="23"/>
      <c r="D230" s="23"/>
      <c r="E230" s="23"/>
      <c r="F230" s="20" t="s">
        <v>29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6" t="s">
        <v>187</v>
      </c>
      <c r="Q230" s="6"/>
      <c r="R230" s="5" t="s">
        <v>30</v>
      </c>
      <c r="S230" s="21">
        <v>3053490</v>
      </c>
      <c r="T230" s="21"/>
      <c r="U230" s="21"/>
      <c r="V230" s="21">
        <v>3040118</v>
      </c>
      <c r="W230" s="21"/>
      <c r="X230" s="21"/>
      <c r="Y230" s="12">
        <f t="shared" si="3"/>
        <v>99.562074871704169</v>
      </c>
      <c r="Z230" s="12"/>
    </row>
    <row r="231" spans="2:26" ht="15" customHeight="1" x14ac:dyDescent="0.25">
      <c r="B231" s="23"/>
      <c r="C231" s="23"/>
      <c r="D231" s="23"/>
      <c r="E231" s="23"/>
      <c r="F231" s="19"/>
      <c r="G231" s="22" t="s">
        <v>31</v>
      </c>
      <c r="H231" s="22"/>
      <c r="I231" s="22"/>
      <c r="J231" s="22"/>
      <c r="K231" s="22"/>
      <c r="L231" s="22"/>
      <c r="M231" s="22"/>
      <c r="N231" s="22"/>
      <c r="O231" s="22"/>
      <c r="P231" s="7" t="s">
        <v>187</v>
      </c>
      <c r="Q231" s="7"/>
      <c r="R231" s="4" t="s">
        <v>32</v>
      </c>
      <c r="S231" s="21">
        <v>3053490</v>
      </c>
      <c r="T231" s="21"/>
      <c r="U231" s="21"/>
      <c r="V231" s="21">
        <v>3040118</v>
      </c>
      <c r="W231" s="21"/>
      <c r="X231" s="21"/>
      <c r="Y231" s="12">
        <f t="shared" si="3"/>
        <v>99.562074871704169</v>
      </c>
      <c r="Z231" s="12"/>
    </row>
    <row r="232" spans="2:26" ht="23.25" customHeight="1" x14ac:dyDescent="0.25">
      <c r="B232" s="19"/>
      <c r="C232" s="19"/>
      <c r="D232" s="19"/>
      <c r="E232" s="22" t="s">
        <v>188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7" t="s">
        <v>189</v>
      </c>
      <c r="Q232" s="7"/>
      <c r="R232" s="4"/>
      <c r="S232" s="21">
        <v>10479400</v>
      </c>
      <c r="T232" s="21"/>
      <c r="U232" s="21"/>
      <c r="V232" s="21">
        <v>10479400</v>
      </c>
      <c r="W232" s="21"/>
      <c r="X232" s="21"/>
      <c r="Y232" s="12">
        <f t="shared" si="3"/>
        <v>100</v>
      </c>
      <c r="Z232" s="12"/>
    </row>
    <row r="233" spans="2:26" ht="147" customHeight="1" x14ac:dyDescent="0.25">
      <c r="B233" s="23"/>
      <c r="C233" s="23"/>
      <c r="D233" s="23"/>
      <c r="E233" s="22" t="s">
        <v>190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7" t="s">
        <v>191</v>
      </c>
      <c r="Q233" s="7"/>
      <c r="R233" s="4"/>
      <c r="S233" s="21">
        <v>10479400</v>
      </c>
      <c r="T233" s="21"/>
      <c r="U233" s="21"/>
      <c r="V233" s="21">
        <v>10479400</v>
      </c>
      <c r="W233" s="21"/>
      <c r="X233" s="21"/>
      <c r="Y233" s="12">
        <f t="shared" si="3"/>
        <v>100</v>
      </c>
      <c r="Z233" s="12"/>
    </row>
    <row r="234" spans="2:26" ht="23.25" customHeight="1" x14ac:dyDescent="0.25">
      <c r="B234" s="23"/>
      <c r="C234" s="23"/>
      <c r="D234" s="23"/>
      <c r="E234" s="23"/>
      <c r="F234" s="20" t="s">
        <v>29</v>
      </c>
      <c r="G234" s="20"/>
      <c r="H234" s="20"/>
      <c r="I234" s="20"/>
      <c r="J234" s="20"/>
      <c r="K234" s="20"/>
      <c r="L234" s="20"/>
      <c r="M234" s="20"/>
      <c r="N234" s="20"/>
      <c r="O234" s="20"/>
      <c r="P234" s="6" t="s">
        <v>191</v>
      </c>
      <c r="Q234" s="6"/>
      <c r="R234" s="5" t="s">
        <v>30</v>
      </c>
      <c r="S234" s="21">
        <v>10479400</v>
      </c>
      <c r="T234" s="21"/>
      <c r="U234" s="21"/>
      <c r="V234" s="21">
        <v>10479400</v>
      </c>
      <c r="W234" s="21"/>
      <c r="X234" s="21"/>
      <c r="Y234" s="12">
        <f t="shared" si="3"/>
        <v>100</v>
      </c>
      <c r="Z234" s="12"/>
    </row>
    <row r="235" spans="2:26" ht="15" customHeight="1" x14ac:dyDescent="0.25">
      <c r="B235" s="23"/>
      <c r="C235" s="23"/>
      <c r="D235" s="23"/>
      <c r="E235" s="23"/>
      <c r="F235" s="19"/>
      <c r="G235" s="22" t="s">
        <v>31</v>
      </c>
      <c r="H235" s="22"/>
      <c r="I235" s="22"/>
      <c r="J235" s="22"/>
      <c r="K235" s="22"/>
      <c r="L235" s="22"/>
      <c r="M235" s="22"/>
      <c r="N235" s="22"/>
      <c r="O235" s="22"/>
      <c r="P235" s="7" t="s">
        <v>191</v>
      </c>
      <c r="Q235" s="7"/>
      <c r="R235" s="4" t="s">
        <v>32</v>
      </c>
      <c r="S235" s="21">
        <v>10479400</v>
      </c>
      <c r="T235" s="21"/>
      <c r="U235" s="21"/>
      <c r="V235" s="21">
        <v>10479400</v>
      </c>
      <c r="W235" s="21"/>
      <c r="X235" s="21"/>
      <c r="Y235" s="12">
        <f t="shared" si="3"/>
        <v>100</v>
      </c>
      <c r="Z235" s="12"/>
    </row>
    <row r="236" spans="2:26" ht="15" customHeight="1" x14ac:dyDescent="0.25">
      <c r="B236" s="19"/>
      <c r="C236" s="19"/>
      <c r="D236" s="19"/>
      <c r="E236" s="22" t="s">
        <v>192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7" t="s">
        <v>193</v>
      </c>
      <c r="Q236" s="7"/>
      <c r="R236" s="4"/>
      <c r="S236" s="21">
        <v>50731000</v>
      </c>
      <c r="T236" s="21"/>
      <c r="U236" s="21"/>
      <c r="V236" s="21">
        <v>47745767</v>
      </c>
      <c r="W236" s="21"/>
      <c r="X236" s="21"/>
      <c r="Y236" s="12">
        <f t="shared" si="3"/>
        <v>94.115564447773551</v>
      </c>
      <c r="Z236" s="12"/>
    </row>
    <row r="237" spans="2:26" ht="79.5" customHeight="1" x14ac:dyDescent="0.25">
      <c r="B237" s="23"/>
      <c r="C237" s="23"/>
      <c r="D237" s="23"/>
      <c r="E237" s="22" t="s">
        <v>194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7" t="s">
        <v>195</v>
      </c>
      <c r="Q237" s="7"/>
      <c r="R237" s="4"/>
      <c r="S237" s="21">
        <v>50731000</v>
      </c>
      <c r="T237" s="21"/>
      <c r="U237" s="21"/>
      <c r="V237" s="21">
        <v>47745767</v>
      </c>
      <c r="W237" s="21"/>
      <c r="X237" s="21"/>
      <c r="Y237" s="12">
        <f t="shared" si="3"/>
        <v>94.115564447773551</v>
      </c>
      <c r="Z237" s="12"/>
    </row>
    <row r="238" spans="2:26" ht="23.25" customHeight="1" x14ac:dyDescent="0.25">
      <c r="B238" s="23"/>
      <c r="C238" s="23"/>
      <c r="D238" s="23"/>
      <c r="E238" s="23"/>
      <c r="F238" s="20" t="s">
        <v>29</v>
      </c>
      <c r="G238" s="20"/>
      <c r="H238" s="20"/>
      <c r="I238" s="20"/>
      <c r="J238" s="20"/>
      <c r="K238" s="20"/>
      <c r="L238" s="20"/>
      <c r="M238" s="20"/>
      <c r="N238" s="20"/>
      <c r="O238" s="20"/>
      <c r="P238" s="6" t="s">
        <v>195</v>
      </c>
      <c r="Q238" s="6"/>
      <c r="R238" s="5" t="s">
        <v>30</v>
      </c>
      <c r="S238" s="21">
        <v>50731000</v>
      </c>
      <c r="T238" s="21"/>
      <c r="U238" s="21"/>
      <c r="V238" s="21">
        <v>47745767</v>
      </c>
      <c r="W238" s="21"/>
      <c r="X238" s="21"/>
      <c r="Y238" s="12">
        <f t="shared" si="3"/>
        <v>94.115564447773551</v>
      </c>
      <c r="Z238" s="12"/>
    </row>
    <row r="239" spans="2:26" ht="34.5" customHeight="1" x14ac:dyDescent="0.25">
      <c r="B239" s="23"/>
      <c r="C239" s="23"/>
      <c r="D239" s="23"/>
      <c r="E239" s="23"/>
      <c r="F239" s="19"/>
      <c r="G239" s="22" t="s">
        <v>104</v>
      </c>
      <c r="H239" s="22"/>
      <c r="I239" s="22"/>
      <c r="J239" s="22"/>
      <c r="K239" s="22"/>
      <c r="L239" s="22"/>
      <c r="M239" s="22"/>
      <c r="N239" s="22"/>
      <c r="O239" s="22"/>
      <c r="P239" s="7" t="s">
        <v>195</v>
      </c>
      <c r="Q239" s="7"/>
      <c r="R239" s="4" t="s">
        <v>105</v>
      </c>
      <c r="S239" s="21">
        <v>50731000</v>
      </c>
      <c r="T239" s="21"/>
      <c r="U239" s="21"/>
      <c r="V239" s="21">
        <v>47745767</v>
      </c>
      <c r="W239" s="21"/>
      <c r="X239" s="21"/>
      <c r="Y239" s="12">
        <f t="shared" si="3"/>
        <v>94.115564447773551</v>
      </c>
      <c r="Z239" s="12"/>
    </row>
    <row r="240" spans="2:26" ht="23.25" customHeight="1" x14ac:dyDescent="0.25">
      <c r="B240" s="19"/>
      <c r="C240" s="22" t="s">
        <v>196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7" t="s">
        <v>197</v>
      </c>
      <c r="Q240" s="7"/>
      <c r="R240" s="4"/>
      <c r="S240" s="21">
        <v>96088881.099999994</v>
      </c>
      <c r="T240" s="21"/>
      <c r="U240" s="21"/>
      <c r="V240" s="21">
        <v>70172805.930000007</v>
      </c>
      <c r="W240" s="21"/>
      <c r="X240" s="21"/>
      <c r="Y240" s="12">
        <f t="shared" si="3"/>
        <v>73.029059269584948</v>
      </c>
      <c r="Z240" s="12"/>
    </row>
    <row r="241" spans="2:26" ht="23.25" customHeight="1" x14ac:dyDescent="0.25">
      <c r="B241" s="19"/>
      <c r="C241" s="19"/>
      <c r="D241" s="19"/>
      <c r="E241" s="22" t="s">
        <v>198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7" t="s">
        <v>199</v>
      </c>
      <c r="Q241" s="7"/>
      <c r="R241" s="4"/>
      <c r="S241" s="21">
        <v>45832598.600000001</v>
      </c>
      <c r="T241" s="21"/>
      <c r="U241" s="21"/>
      <c r="V241" s="21">
        <v>45800888.600000001</v>
      </c>
      <c r="W241" s="21"/>
      <c r="X241" s="21"/>
      <c r="Y241" s="12">
        <f t="shared" si="3"/>
        <v>99.930813436356189</v>
      </c>
      <c r="Z241" s="12"/>
    </row>
    <row r="242" spans="2:26" ht="23.25" customHeight="1" x14ac:dyDescent="0.25">
      <c r="B242" s="23"/>
      <c r="C242" s="23"/>
      <c r="D242" s="23"/>
      <c r="E242" s="22" t="s">
        <v>200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7" t="s">
        <v>201</v>
      </c>
      <c r="Q242" s="7"/>
      <c r="R242" s="4"/>
      <c r="S242" s="21">
        <v>44792598.600000001</v>
      </c>
      <c r="T242" s="21"/>
      <c r="U242" s="21"/>
      <c r="V242" s="21">
        <v>44792598.600000001</v>
      </c>
      <c r="W242" s="21"/>
      <c r="X242" s="21"/>
      <c r="Y242" s="12">
        <f t="shared" si="3"/>
        <v>100</v>
      </c>
      <c r="Z242" s="12"/>
    </row>
    <row r="243" spans="2:26" ht="23.25" customHeight="1" x14ac:dyDescent="0.25">
      <c r="B243" s="23"/>
      <c r="C243" s="23"/>
      <c r="D243" s="23"/>
      <c r="E243" s="23"/>
      <c r="F243" s="20" t="s">
        <v>11</v>
      </c>
      <c r="G243" s="20"/>
      <c r="H243" s="20"/>
      <c r="I243" s="20"/>
      <c r="J243" s="20"/>
      <c r="K243" s="20"/>
      <c r="L243" s="20"/>
      <c r="M243" s="20"/>
      <c r="N243" s="20"/>
      <c r="O243" s="20"/>
      <c r="P243" s="6" t="s">
        <v>201</v>
      </c>
      <c r="Q243" s="6"/>
      <c r="R243" s="5" t="s">
        <v>12</v>
      </c>
      <c r="S243" s="21">
        <v>2420598.6</v>
      </c>
      <c r="T243" s="21"/>
      <c r="U243" s="21"/>
      <c r="V243" s="21">
        <v>2420598.6</v>
      </c>
      <c r="W243" s="21"/>
      <c r="X243" s="21"/>
      <c r="Y243" s="12">
        <f t="shared" si="3"/>
        <v>100</v>
      </c>
      <c r="Z243" s="12"/>
    </row>
    <row r="244" spans="2:26" ht="23.25" customHeight="1" x14ac:dyDescent="0.25">
      <c r="B244" s="23"/>
      <c r="C244" s="23"/>
      <c r="D244" s="23"/>
      <c r="E244" s="23"/>
      <c r="F244" s="19"/>
      <c r="G244" s="22" t="s">
        <v>13</v>
      </c>
      <c r="H244" s="22"/>
      <c r="I244" s="22"/>
      <c r="J244" s="22"/>
      <c r="K244" s="22"/>
      <c r="L244" s="22"/>
      <c r="M244" s="22"/>
      <c r="N244" s="22"/>
      <c r="O244" s="22"/>
      <c r="P244" s="7" t="s">
        <v>201</v>
      </c>
      <c r="Q244" s="7"/>
      <c r="R244" s="4" t="s">
        <v>14</v>
      </c>
      <c r="S244" s="21">
        <v>2420598.6</v>
      </c>
      <c r="T244" s="21"/>
      <c r="U244" s="21"/>
      <c r="V244" s="21">
        <v>2420598.6</v>
      </c>
      <c r="W244" s="21"/>
      <c r="X244" s="21"/>
      <c r="Y244" s="12">
        <f t="shared" si="3"/>
        <v>100</v>
      </c>
      <c r="Z244" s="12"/>
    </row>
    <row r="245" spans="2:26" ht="23.25" customHeight="1" x14ac:dyDescent="0.25">
      <c r="B245" s="23"/>
      <c r="C245" s="23"/>
      <c r="D245" s="23"/>
      <c r="E245" s="23"/>
      <c r="F245" s="20" t="s">
        <v>29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6" t="s">
        <v>201</v>
      </c>
      <c r="Q245" s="6"/>
      <c r="R245" s="5" t="s">
        <v>30</v>
      </c>
      <c r="S245" s="21">
        <v>42372000</v>
      </c>
      <c r="T245" s="21"/>
      <c r="U245" s="21"/>
      <c r="V245" s="21">
        <v>42372000</v>
      </c>
      <c r="W245" s="21"/>
      <c r="X245" s="21"/>
      <c r="Y245" s="12">
        <f t="shared" si="3"/>
        <v>100</v>
      </c>
      <c r="Z245" s="12"/>
    </row>
    <row r="246" spans="2:26" ht="15" customHeight="1" x14ac:dyDescent="0.25">
      <c r="B246" s="23"/>
      <c r="C246" s="23"/>
      <c r="D246" s="23"/>
      <c r="E246" s="23"/>
      <c r="F246" s="19"/>
      <c r="G246" s="22" t="s">
        <v>31</v>
      </c>
      <c r="H246" s="22"/>
      <c r="I246" s="22"/>
      <c r="J246" s="22"/>
      <c r="K246" s="22"/>
      <c r="L246" s="22"/>
      <c r="M246" s="22"/>
      <c r="N246" s="22"/>
      <c r="O246" s="22"/>
      <c r="P246" s="7" t="s">
        <v>201</v>
      </c>
      <c r="Q246" s="7"/>
      <c r="R246" s="4" t="s">
        <v>32</v>
      </c>
      <c r="S246" s="21">
        <v>42372000</v>
      </c>
      <c r="T246" s="21"/>
      <c r="U246" s="21"/>
      <c r="V246" s="21">
        <v>42372000</v>
      </c>
      <c r="W246" s="21"/>
      <c r="X246" s="21"/>
      <c r="Y246" s="12">
        <f t="shared" si="3"/>
        <v>100</v>
      </c>
      <c r="Z246" s="12"/>
    </row>
    <row r="247" spans="2:26" ht="34.5" customHeight="1" x14ac:dyDescent="0.25">
      <c r="B247" s="23"/>
      <c r="C247" s="23"/>
      <c r="D247" s="23"/>
      <c r="E247" s="22" t="s">
        <v>202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7" t="s">
        <v>203</v>
      </c>
      <c r="Q247" s="7"/>
      <c r="R247" s="4"/>
      <c r="S247" s="21">
        <v>1040000</v>
      </c>
      <c r="T247" s="21"/>
      <c r="U247" s="21"/>
      <c r="V247" s="21">
        <v>1008290</v>
      </c>
      <c r="W247" s="21"/>
      <c r="X247" s="21"/>
      <c r="Y247" s="12">
        <f t="shared" si="3"/>
        <v>96.950961538461527</v>
      </c>
      <c r="Z247" s="12"/>
    </row>
    <row r="248" spans="2:26" ht="23.25" customHeight="1" x14ac:dyDescent="0.25">
      <c r="B248" s="23"/>
      <c r="C248" s="23"/>
      <c r="D248" s="23"/>
      <c r="E248" s="23"/>
      <c r="F248" s="20" t="s">
        <v>11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6" t="s">
        <v>203</v>
      </c>
      <c r="Q248" s="6"/>
      <c r="R248" s="5" t="s">
        <v>12</v>
      </c>
      <c r="S248" s="21">
        <v>475000</v>
      </c>
      <c r="T248" s="21"/>
      <c r="U248" s="21"/>
      <c r="V248" s="21">
        <v>447256</v>
      </c>
      <c r="W248" s="21"/>
      <c r="X248" s="21"/>
      <c r="Y248" s="12">
        <f t="shared" si="3"/>
        <v>94.15915789473685</v>
      </c>
      <c r="Z248" s="12"/>
    </row>
    <row r="249" spans="2:26" ht="23.25" customHeight="1" x14ac:dyDescent="0.25">
      <c r="B249" s="23"/>
      <c r="C249" s="23"/>
      <c r="D249" s="23"/>
      <c r="E249" s="23"/>
      <c r="F249" s="19"/>
      <c r="G249" s="22" t="s">
        <v>13</v>
      </c>
      <c r="H249" s="22"/>
      <c r="I249" s="22"/>
      <c r="J249" s="22"/>
      <c r="K249" s="22"/>
      <c r="L249" s="22"/>
      <c r="M249" s="22"/>
      <c r="N249" s="22"/>
      <c r="O249" s="22"/>
      <c r="P249" s="7" t="s">
        <v>203</v>
      </c>
      <c r="Q249" s="7"/>
      <c r="R249" s="4" t="s">
        <v>14</v>
      </c>
      <c r="S249" s="21">
        <v>475000</v>
      </c>
      <c r="T249" s="21"/>
      <c r="U249" s="21"/>
      <c r="V249" s="21">
        <v>447256</v>
      </c>
      <c r="W249" s="21"/>
      <c r="X249" s="21"/>
      <c r="Y249" s="12">
        <f t="shared" si="3"/>
        <v>94.15915789473685</v>
      </c>
      <c r="Z249" s="12"/>
    </row>
    <row r="250" spans="2:26" ht="23.25" customHeight="1" x14ac:dyDescent="0.25">
      <c r="B250" s="23"/>
      <c r="C250" s="23"/>
      <c r="D250" s="23"/>
      <c r="E250" s="23"/>
      <c r="F250" s="20" t="s">
        <v>29</v>
      </c>
      <c r="G250" s="20"/>
      <c r="H250" s="20"/>
      <c r="I250" s="20"/>
      <c r="J250" s="20"/>
      <c r="K250" s="20"/>
      <c r="L250" s="20"/>
      <c r="M250" s="20"/>
      <c r="N250" s="20"/>
      <c r="O250" s="20"/>
      <c r="P250" s="6" t="s">
        <v>203</v>
      </c>
      <c r="Q250" s="6"/>
      <c r="R250" s="5" t="s">
        <v>30</v>
      </c>
      <c r="S250" s="21">
        <v>565000</v>
      </c>
      <c r="T250" s="21"/>
      <c r="U250" s="21"/>
      <c r="V250" s="21">
        <v>561034</v>
      </c>
      <c r="W250" s="21"/>
      <c r="X250" s="21"/>
      <c r="Y250" s="12">
        <f t="shared" si="3"/>
        <v>99.298053097345132</v>
      </c>
      <c r="Z250" s="12"/>
    </row>
    <row r="251" spans="2:26" ht="15" customHeight="1" x14ac:dyDescent="0.25">
      <c r="B251" s="23"/>
      <c r="C251" s="23"/>
      <c r="D251" s="23"/>
      <c r="E251" s="23"/>
      <c r="F251" s="19"/>
      <c r="G251" s="22" t="s">
        <v>31</v>
      </c>
      <c r="H251" s="22"/>
      <c r="I251" s="22"/>
      <c r="J251" s="22"/>
      <c r="K251" s="22"/>
      <c r="L251" s="22"/>
      <c r="M251" s="22"/>
      <c r="N251" s="22"/>
      <c r="O251" s="22"/>
      <c r="P251" s="7" t="s">
        <v>203</v>
      </c>
      <c r="Q251" s="7"/>
      <c r="R251" s="4" t="s">
        <v>32</v>
      </c>
      <c r="S251" s="21">
        <v>565000</v>
      </c>
      <c r="T251" s="21"/>
      <c r="U251" s="21"/>
      <c r="V251" s="21">
        <v>561034</v>
      </c>
      <c r="W251" s="21"/>
      <c r="X251" s="21"/>
      <c r="Y251" s="12">
        <f t="shared" si="3"/>
        <v>99.298053097345132</v>
      </c>
      <c r="Z251" s="12"/>
    </row>
    <row r="252" spans="2:26" ht="34.5" customHeight="1" x14ac:dyDescent="0.25">
      <c r="B252" s="19"/>
      <c r="C252" s="19"/>
      <c r="D252" s="19"/>
      <c r="E252" s="22" t="s">
        <v>204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7" t="s">
        <v>205</v>
      </c>
      <c r="Q252" s="7"/>
      <c r="R252" s="4"/>
      <c r="S252" s="21">
        <v>50201000</v>
      </c>
      <c r="T252" s="21"/>
      <c r="U252" s="21"/>
      <c r="V252" s="21">
        <v>24316706</v>
      </c>
      <c r="W252" s="21"/>
      <c r="X252" s="21"/>
      <c r="Y252" s="12">
        <f t="shared" si="3"/>
        <v>48.438688472341191</v>
      </c>
      <c r="Z252" s="12"/>
    </row>
    <row r="253" spans="2:26" ht="34.5" customHeight="1" x14ac:dyDescent="0.25">
      <c r="B253" s="23"/>
      <c r="C253" s="23"/>
      <c r="D253" s="23"/>
      <c r="E253" s="22" t="s">
        <v>206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7" t="s">
        <v>207</v>
      </c>
      <c r="Q253" s="7"/>
      <c r="R253" s="4"/>
      <c r="S253" s="21">
        <v>50201000</v>
      </c>
      <c r="T253" s="21"/>
      <c r="U253" s="21"/>
      <c r="V253" s="21">
        <v>24316706</v>
      </c>
      <c r="W253" s="21"/>
      <c r="X253" s="21"/>
      <c r="Y253" s="12">
        <f t="shared" si="3"/>
        <v>48.438688472341191</v>
      </c>
      <c r="Z253" s="12"/>
    </row>
    <row r="254" spans="2:26" ht="23.25" customHeight="1" x14ac:dyDescent="0.25">
      <c r="B254" s="23"/>
      <c r="C254" s="23"/>
      <c r="D254" s="23"/>
      <c r="E254" s="23"/>
      <c r="F254" s="20" t="s">
        <v>29</v>
      </c>
      <c r="G254" s="20"/>
      <c r="H254" s="20"/>
      <c r="I254" s="20"/>
      <c r="J254" s="20"/>
      <c r="K254" s="20"/>
      <c r="L254" s="20"/>
      <c r="M254" s="20"/>
      <c r="N254" s="20"/>
      <c r="O254" s="20"/>
      <c r="P254" s="6" t="s">
        <v>207</v>
      </c>
      <c r="Q254" s="6"/>
      <c r="R254" s="5" t="s">
        <v>30</v>
      </c>
      <c r="S254" s="21">
        <v>49492250</v>
      </c>
      <c r="T254" s="21"/>
      <c r="U254" s="21"/>
      <c r="V254" s="21">
        <v>24316706</v>
      </c>
      <c r="W254" s="21"/>
      <c r="X254" s="21"/>
      <c r="Y254" s="12">
        <f t="shared" si="3"/>
        <v>49.132351024655371</v>
      </c>
      <c r="Z254" s="12"/>
    </row>
    <row r="255" spans="2:26" ht="15" customHeight="1" x14ac:dyDescent="0.25">
      <c r="B255" s="23"/>
      <c r="C255" s="23"/>
      <c r="D255" s="23"/>
      <c r="E255" s="23"/>
      <c r="F255" s="19"/>
      <c r="G255" s="22" t="s">
        <v>31</v>
      </c>
      <c r="H255" s="22"/>
      <c r="I255" s="22"/>
      <c r="J255" s="22"/>
      <c r="K255" s="22"/>
      <c r="L255" s="22"/>
      <c r="M255" s="22"/>
      <c r="N255" s="22"/>
      <c r="O255" s="22"/>
      <c r="P255" s="7" t="s">
        <v>207</v>
      </c>
      <c r="Q255" s="7"/>
      <c r="R255" s="4" t="s">
        <v>32</v>
      </c>
      <c r="S255" s="21">
        <v>48074750</v>
      </c>
      <c r="T255" s="21"/>
      <c r="U255" s="21"/>
      <c r="V255" s="21">
        <v>24316706</v>
      </c>
      <c r="W255" s="21"/>
      <c r="X255" s="21"/>
      <c r="Y255" s="12">
        <f t="shared" si="3"/>
        <v>50.58103474277037</v>
      </c>
      <c r="Z255" s="12"/>
    </row>
    <row r="256" spans="2:26" ht="15" customHeight="1" x14ac:dyDescent="0.25">
      <c r="B256" s="23"/>
      <c r="C256" s="23"/>
      <c r="D256" s="23"/>
      <c r="E256" s="23"/>
      <c r="F256" s="19"/>
      <c r="G256" s="22" t="s">
        <v>59</v>
      </c>
      <c r="H256" s="22"/>
      <c r="I256" s="22"/>
      <c r="J256" s="22"/>
      <c r="K256" s="22"/>
      <c r="L256" s="22"/>
      <c r="M256" s="22"/>
      <c r="N256" s="22"/>
      <c r="O256" s="22"/>
      <c r="P256" s="7" t="s">
        <v>207</v>
      </c>
      <c r="Q256" s="7"/>
      <c r="R256" s="4" t="s">
        <v>60</v>
      </c>
      <c r="S256" s="21">
        <v>708750</v>
      </c>
      <c r="T256" s="21"/>
      <c r="U256" s="21"/>
      <c r="V256" s="21">
        <v>0</v>
      </c>
      <c r="W256" s="21"/>
      <c r="X256" s="21"/>
      <c r="Y256" s="12">
        <f t="shared" si="3"/>
        <v>0</v>
      </c>
      <c r="Z256" s="12"/>
    </row>
    <row r="257" spans="2:26" ht="34.5" customHeight="1" x14ac:dyDescent="0.25">
      <c r="B257" s="23"/>
      <c r="C257" s="23"/>
      <c r="D257" s="23"/>
      <c r="E257" s="23"/>
      <c r="F257" s="19"/>
      <c r="G257" s="22" t="s">
        <v>104</v>
      </c>
      <c r="H257" s="22"/>
      <c r="I257" s="22"/>
      <c r="J257" s="22"/>
      <c r="K257" s="22"/>
      <c r="L257" s="22"/>
      <c r="M257" s="22"/>
      <c r="N257" s="22"/>
      <c r="O257" s="22"/>
      <c r="P257" s="7" t="s">
        <v>207</v>
      </c>
      <c r="Q257" s="7"/>
      <c r="R257" s="4" t="s">
        <v>105</v>
      </c>
      <c r="S257" s="21">
        <v>708750</v>
      </c>
      <c r="T257" s="21"/>
      <c r="U257" s="21"/>
      <c r="V257" s="21">
        <v>0</v>
      </c>
      <c r="W257" s="21"/>
      <c r="X257" s="21"/>
      <c r="Y257" s="12">
        <f t="shared" si="3"/>
        <v>0</v>
      </c>
      <c r="Z257" s="12"/>
    </row>
    <row r="258" spans="2:26" ht="15" customHeight="1" x14ac:dyDescent="0.25">
      <c r="B258" s="23"/>
      <c r="C258" s="23"/>
      <c r="D258" s="23"/>
      <c r="E258" s="23"/>
      <c r="F258" s="20" t="s">
        <v>116</v>
      </c>
      <c r="G258" s="20"/>
      <c r="H258" s="20"/>
      <c r="I258" s="20"/>
      <c r="J258" s="20"/>
      <c r="K258" s="20"/>
      <c r="L258" s="20"/>
      <c r="M258" s="20"/>
      <c r="N258" s="20"/>
      <c r="O258" s="20"/>
      <c r="P258" s="6" t="s">
        <v>207</v>
      </c>
      <c r="Q258" s="6"/>
      <c r="R258" s="5" t="s">
        <v>117</v>
      </c>
      <c r="S258" s="21">
        <v>708750</v>
      </c>
      <c r="T258" s="21"/>
      <c r="U258" s="21"/>
      <c r="V258" s="21">
        <v>0</v>
      </c>
      <c r="W258" s="21"/>
      <c r="X258" s="21"/>
      <c r="Y258" s="12">
        <f t="shared" si="3"/>
        <v>0</v>
      </c>
      <c r="Z258" s="12"/>
    </row>
    <row r="259" spans="2:26" ht="34.5" customHeight="1" x14ac:dyDescent="0.25">
      <c r="B259" s="23"/>
      <c r="C259" s="23"/>
      <c r="D259" s="23"/>
      <c r="E259" s="23"/>
      <c r="F259" s="19"/>
      <c r="G259" s="22" t="s">
        <v>208</v>
      </c>
      <c r="H259" s="22"/>
      <c r="I259" s="22"/>
      <c r="J259" s="22"/>
      <c r="K259" s="22"/>
      <c r="L259" s="22"/>
      <c r="M259" s="22"/>
      <c r="N259" s="22"/>
      <c r="O259" s="22"/>
      <c r="P259" s="7" t="s">
        <v>207</v>
      </c>
      <c r="Q259" s="7"/>
      <c r="R259" s="4" t="s">
        <v>209</v>
      </c>
      <c r="S259" s="21">
        <v>708750</v>
      </c>
      <c r="T259" s="21"/>
      <c r="U259" s="21"/>
      <c r="V259" s="21">
        <v>0</v>
      </c>
      <c r="W259" s="21"/>
      <c r="X259" s="21"/>
      <c r="Y259" s="12">
        <f t="shared" si="3"/>
        <v>0</v>
      </c>
      <c r="Z259" s="12"/>
    </row>
    <row r="260" spans="2:26" ht="23.25" customHeight="1" x14ac:dyDescent="0.25">
      <c r="B260" s="19"/>
      <c r="C260" s="19"/>
      <c r="D260" s="19"/>
      <c r="E260" s="22" t="s">
        <v>188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7" t="s">
        <v>210</v>
      </c>
      <c r="Q260" s="7"/>
      <c r="R260" s="4"/>
      <c r="S260" s="21">
        <v>55282.5</v>
      </c>
      <c r="T260" s="21"/>
      <c r="U260" s="21"/>
      <c r="V260" s="21">
        <v>55211.33</v>
      </c>
      <c r="W260" s="21"/>
      <c r="X260" s="21"/>
      <c r="Y260" s="12">
        <f t="shared" si="3"/>
        <v>99.871261249039037</v>
      </c>
      <c r="Z260" s="12"/>
    </row>
    <row r="261" spans="2:26" ht="34.5" customHeight="1" x14ac:dyDescent="0.25">
      <c r="B261" s="23"/>
      <c r="C261" s="23"/>
      <c r="D261" s="23"/>
      <c r="E261" s="22" t="s">
        <v>211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7" t="s">
        <v>212</v>
      </c>
      <c r="Q261" s="7"/>
      <c r="R261" s="4"/>
      <c r="S261" s="21">
        <v>55282.5</v>
      </c>
      <c r="T261" s="21"/>
      <c r="U261" s="21"/>
      <c r="V261" s="21">
        <v>55211.33</v>
      </c>
      <c r="W261" s="21"/>
      <c r="X261" s="21"/>
      <c r="Y261" s="12">
        <f t="shared" si="3"/>
        <v>99.871261249039037</v>
      </c>
      <c r="Z261" s="12"/>
    </row>
    <row r="262" spans="2:26" ht="23.25" customHeight="1" x14ac:dyDescent="0.25">
      <c r="B262" s="23"/>
      <c r="C262" s="23"/>
      <c r="D262" s="23"/>
      <c r="E262" s="23"/>
      <c r="F262" s="20" t="s">
        <v>11</v>
      </c>
      <c r="G262" s="20"/>
      <c r="H262" s="20"/>
      <c r="I262" s="20"/>
      <c r="J262" s="20"/>
      <c r="K262" s="20"/>
      <c r="L262" s="20"/>
      <c r="M262" s="20"/>
      <c r="N262" s="20"/>
      <c r="O262" s="20"/>
      <c r="P262" s="6" t="s">
        <v>212</v>
      </c>
      <c r="Q262" s="6"/>
      <c r="R262" s="5" t="s">
        <v>12</v>
      </c>
      <c r="S262" s="21">
        <v>55282.5</v>
      </c>
      <c r="T262" s="21"/>
      <c r="U262" s="21"/>
      <c r="V262" s="21">
        <v>55211.33</v>
      </c>
      <c r="W262" s="21"/>
      <c r="X262" s="21"/>
      <c r="Y262" s="12">
        <f t="shared" si="3"/>
        <v>99.871261249039037</v>
      </c>
      <c r="Z262" s="12"/>
    </row>
    <row r="263" spans="2:26" ht="23.25" customHeight="1" x14ac:dyDescent="0.25">
      <c r="B263" s="23"/>
      <c r="C263" s="23"/>
      <c r="D263" s="23"/>
      <c r="E263" s="23"/>
      <c r="F263" s="19"/>
      <c r="G263" s="22" t="s">
        <v>13</v>
      </c>
      <c r="H263" s="22"/>
      <c r="I263" s="22"/>
      <c r="J263" s="22"/>
      <c r="K263" s="22"/>
      <c r="L263" s="22"/>
      <c r="M263" s="22"/>
      <c r="N263" s="22"/>
      <c r="O263" s="22"/>
      <c r="P263" s="7" t="s">
        <v>212</v>
      </c>
      <c r="Q263" s="7"/>
      <c r="R263" s="4" t="s">
        <v>14</v>
      </c>
      <c r="S263" s="21">
        <v>55282.5</v>
      </c>
      <c r="T263" s="21"/>
      <c r="U263" s="21"/>
      <c r="V263" s="21">
        <v>55211.33</v>
      </c>
      <c r="W263" s="21"/>
      <c r="X263" s="21"/>
      <c r="Y263" s="12">
        <f t="shared" ref="Y263:Y326" si="4">V263/S263*100</f>
        <v>99.871261249039037</v>
      </c>
      <c r="Z263" s="12"/>
    </row>
    <row r="264" spans="2:26" ht="15" customHeight="1" x14ac:dyDescent="0.25">
      <c r="B264" s="19"/>
      <c r="C264" s="22" t="s">
        <v>106</v>
      </c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7" t="s">
        <v>213</v>
      </c>
      <c r="Q264" s="7"/>
      <c r="R264" s="4"/>
      <c r="S264" s="21">
        <v>93915049.870000005</v>
      </c>
      <c r="T264" s="21"/>
      <c r="U264" s="21"/>
      <c r="V264" s="21">
        <v>91335837.760000005</v>
      </c>
      <c r="W264" s="21"/>
      <c r="X264" s="21"/>
      <c r="Y264" s="12">
        <f t="shared" si="4"/>
        <v>97.253675408179816</v>
      </c>
      <c r="Z264" s="12"/>
    </row>
    <row r="265" spans="2:26" ht="23.25" customHeight="1" x14ac:dyDescent="0.25">
      <c r="B265" s="19"/>
      <c r="C265" s="19"/>
      <c r="D265" s="19"/>
      <c r="E265" s="22" t="s">
        <v>108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7" t="s">
        <v>214</v>
      </c>
      <c r="Q265" s="7"/>
      <c r="R265" s="4"/>
      <c r="S265" s="21">
        <v>93915049.870000005</v>
      </c>
      <c r="T265" s="21"/>
      <c r="U265" s="21"/>
      <c r="V265" s="21">
        <v>91335837.760000005</v>
      </c>
      <c r="W265" s="21"/>
      <c r="X265" s="21"/>
      <c r="Y265" s="12">
        <f t="shared" si="4"/>
        <v>97.253675408179816</v>
      </c>
      <c r="Z265" s="12"/>
    </row>
    <row r="266" spans="2:26" ht="15" customHeight="1" x14ac:dyDescent="0.25">
      <c r="B266" s="23"/>
      <c r="C266" s="23"/>
      <c r="D266" s="23"/>
      <c r="E266" s="22" t="s">
        <v>110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7" t="s">
        <v>215</v>
      </c>
      <c r="Q266" s="7"/>
      <c r="R266" s="4"/>
      <c r="S266" s="21">
        <v>58722789.609999999</v>
      </c>
      <c r="T266" s="21"/>
      <c r="U266" s="21"/>
      <c r="V266" s="21">
        <v>57338745.130000003</v>
      </c>
      <c r="W266" s="21"/>
      <c r="X266" s="21"/>
      <c r="Y266" s="12">
        <f t="shared" si="4"/>
        <v>97.643087991575399</v>
      </c>
      <c r="Z266" s="12"/>
    </row>
    <row r="267" spans="2:26" ht="45.75" customHeight="1" x14ac:dyDescent="0.25">
      <c r="B267" s="23"/>
      <c r="C267" s="23"/>
      <c r="D267" s="23"/>
      <c r="E267" s="23"/>
      <c r="F267" s="20" t="s">
        <v>112</v>
      </c>
      <c r="G267" s="20"/>
      <c r="H267" s="20"/>
      <c r="I267" s="20"/>
      <c r="J267" s="20"/>
      <c r="K267" s="20"/>
      <c r="L267" s="20"/>
      <c r="M267" s="20"/>
      <c r="N267" s="20"/>
      <c r="O267" s="20"/>
      <c r="P267" s="6" t="s">
        <v>215</v>
      </c>
      <c r="Q267" s="6"/>
      <c r="R267" s="5" t="s">
        <v>113</v>
      </c>
      <c r="S267" s="21">
        <v>51954863.039999999</v>
      </c>
      <c r="T267" s="21"/>
      <c r="U267" s="21"/>
      <c r="V267" s="21">
        <v>51022236.770000003</v>
      </c>
      <c r="W267" s="21"/>
      <c r="X267" s="21"/>
      <c r="Y267" s="12">
        <f t="shared" si="4"/>
        <v>98.204929788224121</v>
      </c>
      <c r="Z267" s="12"/>
    </row>
    <row r="268" spans="2:26" ht="23.25" customHeight="1" x14ac:dyDescent="0.25">
      <c r="B268" s="23"/>
      <c r="C268" s="23"/>
      <c r="D268" s="23"/>
      <c r="E268" s="23"/>
      <c r="F268" s="19"/>
      <c r="G268" s="22" t="s">
        <v>114</v>
      </c>
      <c r="H268" s="22"/>
      <c r="I268" s="22"/>
      <c r="J268" s="22"/>
      <c r="K268" s="22"/>
      <c r="L268" s="22"/>
      <c r="M268" s="22"/>
      <c r="N268" s="22"/>
      <c r="O268" s="22"/>
      <c r="P268" s="7" t="s">
        <v>215</v>
      </c>
      <c r="Q268" s="7"/>
      <c r="R268" s="4" t="s">
        <v>115</v>
      </c>
      <c r="S268" s="21">
        <v>51954863.039999999</v>
      </c>
      <c r="T268" s="21"/>
      <c r="U268" s="21"/>
      <c r="V268" s="21">
        <v>51022236.770000003</v>
      </c>
      <c r="W268" s="21"/>
      <c r="X268" s="21"/>
      <c r="Y268" s="12">
        <f t="shared" si="4"/>
        <v>98.204929788224121</v>
      </c>
      <c r="Z268" s="12"/>
    </row>
    <row r="269" spans="2:26" ht="23.25" customHeight="1" x14ac:dyDescent="0.25">
      <c r="B269" s="23"/>
      <c r="C269" s="23"/>
      <c r="D269" s="23"/>
      <c r="E269" s="23"/>
      <c r="F269" s="20" t="s">
        <v>11</v>
      </c>
      <c r="G269" s="20"/>
      <c r="H269" s="20"/>
      <c r="I269" s="20"/>
      <c r="J269" s="20"/>
      <c r="K269" s="20"/>
      <c r="L269" s="20"/>
      <c r="M269" s="20"/>
      <c r="N269" s="20"/>
      <c r="O269" s="20"/>
      <c r="P269" s="6" t="s">
        <v>215</v>
      </c>
      <c r="Q269" s="6"/>
      <c r="R269" s="5" t="s">
        <v>12</v>
      </c>
      <c r="S269" s="21">
        <v>5778000</v>
      </c>
      <c r="T269" s="21"/>
      <c r="U269" s="21"/>
      <c r="V269" s="21">
        <v>5326963.79</v>
      </c>
      <c r="W269" s="21"/>
      <c r="X269" s="21"/>
      <c r="Y269" s="12">
        <f t="shared" si="4"/>
        <v>92.193904292142619</v>
      </c>
      <c r="Z269" s="12"/>
    </row>
    <row r="270" spans="2:26" ht="23.25" customHeight="1" x14ac:dyDescent="0.25">
      <c r="B270" s="23"/>
      <c r="C270" s="23"/>
      <c r="D270" s="23"/>
      <c r="E270" s="23"/>
      <c r="F270" s="19"/>
      <c r="G270" s="22" t="s">
        <v>13</v>
      </c>
      <c r="H270" s="22"/>
      <c r="I270" s="22"/>
      <c r="J270" s="22"/>
      <c r="K270" s="22"/>
      <c r="L270" s="22"/>
      <c r="M270" s="22"/>
      <c r="N270" s="22"/>
      <c r="O270" s="22"/>
      <c r="P270" s="7" t="s">
        <v>215</v>
      </c>
      <c r="Q270" s="7"/>
      <c r="R270" s="4" t="s">
        <v>14</v>
      </c>
      <c r="S270" s="21">
        <v>5778000</v>
      </c>
      <c r="T270" s="21"/>
      <c r="U270" s="21"/>
      <c r="V270" s="21">
        <v>5326963.79</v>
      </c>
      <c r="W270" s="21"/>
      <c r="X270" s="21"/>
      <c r="Y270" s="12">
        <f t="shared" si="4"/>
        <v>92.193904292142619</v>
      </c>
      <c r="Z270" s="12"/>
    </row>
    <row r="271" spans="2:26" ht="15" customHeight="1" x14ac:dyDescent="0.25">
      <c r="B271" s="23"/>
      <c r="C271" s="23"/>
      <c r="D271" s="23"/>
      <c r="E271" s="23"/>
      <c r="F271" s="20" t="s">
        <v>15</v>
      </c>
      <c r="G271" s="20"/>
      <c r="H271" s="20"/>
      <c r="I271" s="20"/>
      <c r="J271" s="20"/>
      <c r="K271" s="20"/>
      <c r="L271" s="20"/>
      <c r="M271" s="20"/>
      <c r="N271" s="20"/>
      <c r="O271" s="20"/>
      <c r="P271" s="6" t="s">
        <v>215</v>
      </c>
      <c r="Q271" s="6"/>
      <c r="R271" s="5" t="s">
        <v>16</v>
      </c>
      <c r="S271" s="21">
        <v>4926.57</v>
      </c>
      <c r="T271" s="21"/>
      <c r="U271" s="21"/>
      <c r="V271" s="21">
        <v>4926.57</v>
      </c>
      <c r="W271" s="21"/>
      <c r="X271" s="21"/>
      <c r="Y271" s="12">
        <f t="shared" si="4"/>
        <v>100</v>
      </c>
      <c r="Z271" s="12"/>
    </row>
    <row r="272" spans="2:26" ht="23.25" customHeight="1" x14ac:dyDescent="0.25">
      <c r="B272" s="23"/>
      <c r="C272" s="23"/>
      <c r="D272" s="23"/>
      <c r="E272" s="23"/>
      <c r="F272" s="19"/>
      <c r="G272" s="22" t="s">
        <v>17</v>
      </c>
      <c r="H272" s="22"/>
      <c r="I272" s="22"/>
      <c r="J272" s="22"/>
      <c r="K272" s="22"/>
      <c r="L272" s="22"/>
      <c r="M272" s="22"/>
      <c r="N272" s="22"/>
      <c r="O272" s="22"/>
      <c r="P272" s="7" t="s">
        <v>215</v>
      </c>
      <c r="Q272" s="7"/>
      <c r="R272" s="4" t="s">
        <v>18</v>
      </c>
      <c r="S272" s="21">
        <v>4926.57</v>
      </c>
      <c r="T272" s="21"/>
      <c r="U272" s="21"/>
      <c r="V272" s="21">
        <v>4926.57</v>
      </c>
      <c r="W272" s="21"/>
      <c r="X272" s="21"/>
      <c r="Y272" s="12">
        <f t="shared" si="4"/>
        <v>100</v>
      </c>
      <c r="Z272" s="12"/>
    </row>
    <row r="273" spans="2:26" ht="15" customHeight="1" x14ac:dyDescent="0.25">
      <c r="B273" s="23"/>
      <c r="C273" s="23"/>
      <c r="D273" s="23"/>
      <c r="E273" s="23"/>
      <c r="F273" s="20" t="s">
        <v>116</v>
      </c>
      <c r="G273" s="20"/>
      <c r="H273" s="20"/>
      <c r="I273" s="20"/>
      <c r="J273" s="20"/>
      <c r="K273" s="20"/>
      <c r="L273" s="20"/>
      <c r="M273" s="20"/>
      <c r="N273" s="20"/>
      <c r="O273" s="20"/>
      <c r="P273" s="6" t="s">
        <v>215</v>
      </c>
      <c r="Q273" s="6"/>
      <c r="R273" s="5" t="s">
        <v>117</v>
      </c>
      <c r="S273" s="21">
        <v>985000</v>
      </c>
      <c r="T273" s="21"/>
      <c r="U273" s="21"/>
      <c r="V273" s="21">
        <v>984618</v>
      </c>
      <c r="W273" s="21"/>
      <c r="X273" s="21"/>
      <c r="Y273" s="12">
        <f t="shared" si="4"/>
        <v>99.961218274111673</v>
      </c>
      <c r="Z273" s="12"/>
    </row>
    <row r="274" spans="2:26" ht="15" customHeight="1" x14ac:dyDescent="0.25">
      <c r="B274" s="23"/>
      <c r="C274" s="23"/>
      <c r="D274" s="23"/>
      <c r="E274" s="23"/>
      <c r="F274" s="19"/>
      <c r="G274" s="22" t="s">
        <v>118</v>
      </c>
      <c r="H274" s="22"/>
      <c r="I274" s="22"/>
      <c r="J274" s="22"/>
      <c r="K274" s="22"/>
      <c r="L274" s="22"/>
      <c r="M274" s="22"/>
      <c r="N274" s="22"/>
      <c r="O274" s="22"/>
      <c r="P274" s="7" t="s">
        <v>215</v>
      </c>
      <c r="Q274" s="7"/>
      <c r="R274" s="4" t="s">
        <v>119</v>
      </c>
      <c r="S274" s="21">
        <v>985000</v>
      </c>
      <c r="T274" s="21"/>
      <c r="U274" s="21"/>
      <c r="V274" s="21">
        <v>984618</v>
      </c>
      <c r="W274" s="21"/>
      <c r="X274" s="21"/>
      <c r="Y274" s="12">
        <f t="shared" si="4"/>
        <v>99.961218274111673</v>
      </c>
      <c r="Z274" s="12"/>
    </row>
    <row r="275" spans="2:26" ht="15" customHeight="1" x14ac:dyDescent="0.25">
      <c r="B275" s="23"/>
      <c r="C275" s="23"/>
      <c r="D275" s="23"/>
      <c r="E275" s="22" t="s">
        <v>216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7" t="s">
        <v>217</v>
      </c>
      <c r="Q275" s="7"/>
      <c r="R275" s="4"/>
      <c r="S275" s="21">
        <v>867098</v>
      </c>
      <c r="T275" s="21"/>
      <c r="U275" s="21"/>
      <c r="V275" s="21">
        <v>866511.65</v>
      </c>
      <c r="W275" s="21"/>
      <c r="X275" s="21"/>
      <c r="Y275" s="12">
        <f t="shared" si="4"/>
        <v>99.93237788577531</v>
      </c>
      <c r="Z275" s="12"/>
    </row>
    <row r="276" spans="2:26" ht="23.25" customHeight="1" x14ac:dyDescent="0.25">
      <c r="B276" s="23"/>
      <c r="C276" s="23"/>
      <c r="D276" s="23"/>
      <c r="E276" s="23"/>
      <c r="F276" s="20" t="s">
        <v>11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6" t="s">
        <v>217</v>
      </c>
      <c r="Q276" s="6"/>
      <c r="R276" s="5" t="s">
        <v>12</v>
      </c>
      <c r="S276" s="21">
        <v>867098</v>
      </c>
      <c r="T276" s="21"/>
      <c r="U276" s="21"/>
      <c r="V276" s="21">
        <v>866511.65</v>
      </c>
      <c r="W276" s="21"/>
      <c r="X276" s="21"/>
      <c r="Y276" s="12">
        <f t="shared" si="4"/>
        <v>99.93237788577531</v>
      </c>
      <c r="Z276" s="12"/>
    </row>
    <row r="277" spans="2:26" ht="23.25" customHeight="1" x14ac:dyDescent="0.25">
      <c r="B277" s="23"/>
      <c r="C277" s="23"/>
      <c r="D277" s="23"/>
      <c r="E277" s="23"/>
      <c r="F277" s="19"/>
      <c r="G277" s="22" t="s">
        <v>13</v>
      </c>
      <c r="H277" s="22"/>
      <c r="I277" s="22"/>
      <c r="J277" s="22"/>
      <c r="K277" s="22"/>
      <c r="L277" s="22"/>
      <c r="M277" s="22"/>
      <c r="N277" s="22"/>
      <c r="O277" s="22"/>
      <c r="P277" s="7" t="s">
        <v>217</v>
      </c>
      <c r="Q277" s="7"/>
      <c r="R277" s="4" t="s">
        <v>14</v>
      </c>
      <c r="S277" s="21">
        <v>867098</v>
      </c>
      <c r="T277" s="21"/>
      <c r="U277" s="21"/>
      <c r="V277" s="21">
        <v>866511.65</v>
      </c>
      <c r="W277" s="21"/>
      <c r="X277" s="21"/>
      <c r="Y277" s="12">
        <f t="shared" si="4"/>
        <v>99.93237788577531</v>
      </c>
      <c r="Z277" s="12"/>
    </row>
    <row r="278" spans="2:26" ht="23.25" customHeight="1" x14ac:dyDescent="0.25">
      <c r="B278" s="23"/>
      <c r="C278" s="23"/>
      <c r="D278" s="23"/>
      <c r="E278" s="22" t="s">
        <v>218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7" t="s">
        <v>219</v>
      </c>
      <c r="Q278" s="7"/>
      <c r="R278" s="4"/>
      <c r="S278" s="21">
        <v>20093162.260000002</v>
      </c>
      <c r="T278" s="21"/>
      <c r="U278" s="21"/>
      <c r="V278" s="21">
        <v>19633660</v>
      </c>
      <c r="W278" s="21"/>
      <c r="X278" s="21"/>
      <c r="Y278" s="12">
        <f t="shared" si="4"/>
        <v>97.713141146952537</v>
      </c>
      <c r="Z278" s="12"/>
    </row>
    <row r="279" spans="2:26" ht="15" customHeight="1" x14ac:dyDescent="0.25">
      <c r="B279" s="23"/>
      <c r="C279" s="23"/>
      <c r="D279" s="23"/>
      <c r="E279" s="23"/>
      <c r="F279" s="20" t="s">
        <v>15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6" t="s">
        <v>219</v>
      </c>
      <c r="Q279" s="6"/>
      <c r="R279" s="5" t="s">
        <v>16</v>
      </c>
      <c r="S279" s="21">
        <v>20093162.260000002</v>
      </c>
      <c r="T279" s="21"/>
      <c r="U279" s="21"/>
      <c r="V279" s="21">
        <v>19633660</v>
      </c>
      <c r="W279" s="21"/>
      <c r="X279" s="21"/>
      <c r="Y279" s="12">
        <f t="shared" si="4"/>
        <v>97.713141146952537</v>
      </c>
      <c r="Z279" s="12"/>
    </row>
    <row r="280" spans="2:26" ht="23.25" customHeight="1" x14ac:dyDescent="0.25">
      <c r="B280" s="23"/>
      <c r="C280" s="23"/>
      <c r="D280" s="23"/>
      <c r="E280" s="23"/>
      <c r="F280" s="19"/>
      <c r="G280" s="22" t="s">
        <v>17</v>
      </c>
      <c r="H280" s="22"/>
      <c r="I280" s="22"/>
      <c r="J280" s="22"/>
      <c r="K280" s="22"/>
      <c r="L280" s="22"/>
      <c r="M280" s="22"/>
      <c r="N280" s="22"/>
      <c r="O280" s="22"/>
      <c r="P280" s="7" t="s">
        <v>219</v>
      </c>
      <c r="Q280" s="7"/>
      <c r="R280" s="4" t="s">
        <v>18</v>
      </c>
      <c r="S280" s="21">
        <v>20093162.260000002</v>
      </c>
      <c r="T280" s="21"/>
      <c r="U280" s="21"/>
      <c r="V280" s="21">
        <v>19633660</v>
      </c>
      <c r="W280" s="21"/>
      <c r="X280" s="21"/>
      <c r="Y280" s="12">
        <f t="shared" si="4"/>
        <v>97.713141146952537</v>
      </c>
      <c r="Z280" s="12"/>
    </row>
    <row r="281" spans="2:26" ht="15" customHeight="1" x14ac:dyDescent="0.25">
      <c r="B281" s="23"/>
      <c r="C281" s="23"/>
      <c r="D281" s="23"/>
      <c r="E281" s="22" t="s">
        <v>220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7" t="s">
        <v>221</v>
      </c>
      <c r="Q281" s="7"/>
      <c r="R281" s="4"/>
      <c r="S281" s="21">
        <v>14232000</v>
      </c>
      <c r="T281" s="21"/>
      <c r="U281" s="21"/>
      <c r="V281" s="21">
        <v>13496920.98</v>
      </c>
      <c r="W281" s="21"/>
      <c r="X281" s="21"/>
      <c r="Y281" s="12">
        <f t="shared" si="4"/>
        <v>94.835026559865099</v>
      </c>
      <c r="Z281" s="12"/>
    </row>
    <row r="282" spans="2:26" ht="45.75" customHeight="1" x14ac:dyDescent="0.25">
      <c r="B282" s="23"/>
      <c r="C282" s="23"/>
      <c r="D282" s="23"/>
      <c r="E282" s="23"/>
      <c r="F282" s="20" t="s">
        <v>112</v>
      </c>
      <c r="G282" s="20"/>
      <c r="H282" s="20"/>
      <c r="I282" s="20"/>
      <c r="J282" s="20"/>
      <c r="K282" s="20"/>
      <c r="L282" s="20"/>
      <c r="M282" s="20"/>
      <c r="N282" s="20"/>
      <c r="O282" s="20"/>
      <c r="P282" s="6" t="s">
        <v>221</v>
      </c>
      <c r="Q282" s="6"/>
      <c r="R282" s="5" t="s">
        <v>113</v>
      </c>
      <c r="S282" s="21">
        <v>13206000</v>
      </c>
      <c r="T282" s="21"/>
      <c r="U282" s="21"/>
      <c r="V282" s="21">
        <v>12733417.98</v>
      </c>
      <c r="W282" s="21"/>
      <c r="X282" s="21"/>
      <c r="Y282" s="12">
        <f t="shared" si="4"/>
        <v>96.421459791004096</v>
      </c>
      <c r="Z282" s="12"/>
    </row>
    <row r="283" spans="2:26" ht="15" customHeight="1" x14ac:dyDescent="0.25">
      <c r="B283" s="23"/>
      <c r="C283" s="23"/>
      <c r="D283" s="23"/>
      <c r="E283" s="23"/>
      <c r="F283" s="19"/>
      <c r="G283" s="22" t="s">
        <v>133</v>
      </c>
      <c r="H283" s="22"/>
      <c r="I283" s="22"/>
      <c r="J283" s="22"/>
      <c r="K283" s="22"/>
      <c r="L283" s="22"/>
      <c r="M283" s="22"/>
      <c r="N283" s="22"/>
      <c r="O283" s="22"/>
      <c r="P283" s="7" t="s">
        <v>221</v>
      </c>
      <c r="Q283" s="7"/>
      <c r="R283" s="4" t="s">
        <v>134</v>
      </c>
      <c r="S283" s="21">
        <v>13206000</v>
      </c>
      <c r="T283" s="21"/>
      <c r="U283" s="21"/>
      <c r="V283" s="21">
        <v>12733417.98</v>
      </c>
      <c r="W283" s="21"/>
      <c r="X283" s="21"/>
      <c r="Y283" s="12">
        <f t="shared" si="4"/>
        <v>96.421459791004096</v>
      </c>
      <c r="Z283" s="12"/>
    </row>
    <row r="284" spans="2:26" ht="23.25" customHeight="1" x14ac:dyDescent="0.25">
      <c r="B284" s="23"/>
      <c r="C284" s="23"/>
      <c r="D284" s="23"/>
      <c r="E284" s="23"/>
      <c r="F284" s="20" t="s">
        <v>11</v>
      </c>
      <c r="G284" s="20"/>
      <c r="H284" s="20"/>
      <c r="I284" s="20"/>
      <c r="J284" s="20"/>
      <c r="K284" s="20"/>
      <c r="L284" s="20"/>
      <c r="M284" s="20"/>
      <c r="N284" s="20"/>
      <c r="O284" s="20"/>
      <c r="P284" s="6" t="s">
        <v>221</v>
      </c>
      <c r="Q284" s="6"/>
      <c r="R284" s="5" t="s">
        <v>12</v>
      </c>
      <c r="S284" s="21">
        <v>1026000</v>
      </c>
      <c r="T284" s="21"/>
      <c r="U284" s="21"/>
      <c r="V284" s="21">
        <v>763503</v>
      </c>
      <c r="W284" s="21"/>
      <c r="X284" s="21"/>
      <c r="Y284" s="12">
        <f t="shared" si="4"/>
        <v>74.415497076023399</v>
      </c>
      <c r="Z284" s="12"/>
    </row>
    <row r="285" spans="2:26" ht="23.25" customHeight="1" x14ac:dyDescent="0.25">
      <c r="B285" s="23"/>
      <c r="C285" s="23"/>
      <c r="D285" s="23"/>
      <c r="E285" s="23"/>
      <c r="F285" s="19"/>
      <c r="G285" s="22" t="s">
        <v>13</v>
      </c>
      <c r="H285" s="22"/>
      <c r="I285" s="22"/>
      <c r="J285" s="22"/>
      <c r="K285" s="22"/>
      <c r="L285" s="22"/>
      <c r="M285" s="22"/>
      <c r="N285" s="22"/>
      <c r="O285" s="22"/>
      <c r="P285" s="7" t="s">
        <v>221</v>
      </c>
      <c r="Q285" s="7"/>
      <c r="R285" s="4" t="s">
        <v>14</v>
      </c>
      <c r="S285" s="21">
        <v>1026000</v>
      </c>
      <c r="T285" s="21"/>
      <c r="U285" s="21"/>
      <c r="V285" s="21">
        <v>763503</v>
      </c>
      <c r="W285" s="21"/>
      <c r="X285" s="21"/>
      <c r="Y285" s="12">
        <f t="shared" si="4"/>
        <v>74.415497076023399</v>
      </c>
      <c r="Z285" s="12"/>
    </row>
    <row r="286" spans="2:26" ht="15" customHeight="1" x14ac:dyDescent="0.25">
      <c r="B286" s="19"/>
      <c r="C286" s="20" t="s">
        <v>222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6" t="s">
        <v>223</v>
      </c>
      <c r="Q286" s="6"/>
      <c r="R286" s="5"/>
      <c r="S286" s="21">
        <v>154210035.36000001</v>
      </c>
      <c r="T286" s="21"/>
      <c r="U286" s="21"/>
      <c r="V286" s="21">
        <v>149448050.61000001</v>
      </c>
      <c r="W286" s="21"/>
      <c r="X286" s="21"/>
      <c r="Y286" s="12">
        <f t="shared" si="4"/>
        <v>96.91201370981905</v>
      </c>
      <c r="Z286" s="12"/>
    </row>
    <row r="287" spans="2:26" ht="15" customHeight="1" x14ac:dyDescent="0.25">
      <c r="B287" s="19"/>
      <c r="C287" s="22" t="s">
        <v>224</v>
      </c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7" t="s">
        <v>225</v>
      </c>
      <c r="Q287" s="7"/>
      <c r="R287" s="4"/>
      <c r="S287" s="21">
        <v>50845000</v>
      </c>
      <c r="T287" s="21"/>
      <c r="U287" s="21"/>
      <c r="V287" s="21">
        <v>46319541</v>
      </c>
      <c r="W287" s="21"/>
      <c r="X287" s="21"/>
      <c r="Y287" s="12">
        <f t="shared" si="4"/>
        <v>91.099500442521389</v>
      </c>
      <c r="Z287" s="12"/>
    </row>
    <row r="288" spans="2:26" ht="23.25" customHeight="1" x14ac:dyDescent="0.25">
      <c r="B288" s="19"/>
      <c r="C288" s="19"/>
      <c r="D288" s="19"/>
      <c r="E288" s="22" t="s">
        <v>226</v>
      </c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7" t="s">
        <v>227</v>
      </c>
      <c r="Q288" s="7"/>
      <c r="R288" s="4"/>
      <c r="S288" s="21">
        <v>24935000</v>
      </c>
      <c r="T288" s="21"/>
      <c r="U288" s="21"/>
      <c r="V288" s="21">
        <v>23612216.57</v>
      </c>
      <c r="W288" s="21"/>
      <c r="X288" s="21"/>
      <c r="Y288" s="12">
        <f t="shared" si="4"/>
        <v>94.695073471024656</v>
      </c>
      <c r="Z288" s="12"/>
    </row>
    <row r="289" spans="2:26" ht="15" customHeight="1" x14ac:dyDescent="0.25">
      <c r="B289" s="23"/>
      <c r="C289" s="23"/>
      <c r="D289" s="23"/>
      <c r="E289" s="22" t="s">
        <v>228</v>
      </c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7" t="s">
        <v>229</v>
      </c>
      <c r="Q289" s="7"/>
      <c r="R289" s="4"/>
      <c r="S289" s="21">
        <v>1651000</v>
      </c>
      <c r="T289" s="21"/>
      <c r="U289" s="21"/>
      <c r="V289" s="21">
        <v>1488159.65</v>
      </c>
      <c r="W289" s="21"/>
      <c r="X289" s="21"/>
      <c r="Y289" s="12">
        <f t="shared" si="4"/>
        <v>90.136865536038755</v>
      </c>
      <c r="Z289" s="12"/>
    </row>
    <row r="290" spans="2:26" ht="23.25" customHeight="1" x14ac:dyDescent="0.25">
      <c r="B290" s="23"/>
      <c r="C290" s="23"/>
      <c r="D290" s="23"/>
      <c r="E290" s="23"/>
      <c r="F290" s="20" t="s">
        <v>11</v>
      </c>
      <c r="G290" s="20"/>
      <c r="H290" s="20"/>
      <c r="I290" s="20"/>
      <c r="J290" s="20"/>
      <c r="K290" s="20"/>
      <c r="L290" s="20"/>
      <c r="M290" s="20"/>
      <c r="N290" s="20"/>
      <c r="O290" s="20"/>
      <c r="P290" s="6" t="s">
        <v>229</v>
      </c>
      <c r="Q290" s="6"/>
      <c r="R290" s="5" t="s">
        <v>12</v>
      </c>
      <c r="S290" s="21">
        <v>12000</v>
      </c>
      <c r="T290" s="21"/>
      <c r="U290" s="21"/>
      <c r="V290" s="21">
        <v>4792.9799999999996</v>
      </c>
      <c r="W290" s="21"/>
      <c r="X290" s="21"/>
      <c r="Y290" s="12">
        <f t="shared" si="4"/>
        <v>39.941499999999998</v>
      </c>
      <c r="Z290" s="12"/>
    </row>
    <row r="291" spans="2:26" ht="23.25" customHeight="1" x14ac:dyDescent="0.25">
      <c r="B291" s="23"/>
      <c r="C291" s="23"/>
      <c r="D291" s="23"/>
      <c r="E291" s="23"/>
      <c r="F291" s="19"/>
      <c r="G291" s="22" t="s">
        <v>13</v>
      </c>
      <c r="H291" s="22"/>
      <c r="I291" s="22"/>
      <c r="J291" s="22"/>
      <c r="K291" s="22"/>
      <c r="L291" s="22"/>
      <c r="M291" s="22"/>
      <c r="N291" s="22"/>
      <c r="O291" s="22"/>
      <c r="P291" s="7" t="s">
        <v>229</v>
      </c>
      <c r="Q291" s="7"/>
      <c r="R291" s="4" t="s">
        <v>14</v>
      </c>
      <c r="S291" s="21">
        <v>12000</v>
      </c>
      <c r="T291" s="21"/>
      <c r="U291" s="21"/>
      <c r="V291" s="21">
        <v>4792.9799999999996</v>
      </c>
      <c r="W291" s="21"/>
      <c r="X291" s="21"/>
      <c r="Y291" s="12">
        <f t="shared" si="4"/>
        <v>39.941499999999998</v>
      </c>
      <c r="Z291" s="12"/>
    </row>
    <row r="292" spans="2:26" ht="15" customHeight="1" x14ac:dyDescent="0.25">
      <c r="B292" s="23"/>
      <c r="C292" s="23"/>
      <c r="D292" s="23"/>
      <c r="E292" s="23"/>
      <c r="F292" s="20" t="s">
        <v>15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6" t="s">
        <v>229</v>
      </c>
      <c r="Q292" s="6"/>
      <c r="R292" s="5" t="s">
        <v>16</v>
      </c>
      <c r="S292" s="21">
        <v>1639000</v>
      </c>
      <c r="T292" s="21"/>
      <c r="U292" s="21"/>
      <c r="V292" s="21">
        <v>1483366.67</v>
      </c>
      <c r="W292" s="21"/>
      <c r="X292" s="21"/>
      <c r="Y292" s="12">
        <f t="shared" si="4"/>
        <v>90.504372788285536</v>
      </c>
      <c r="Z292" s="12"/>
    </row>
    <row r="293" spans="2:26" ht="15" customHeight="1" x14ac:dyDescent="0.25">
      <c r="B293" s="23"/>
      <c r="C293" s="23"/>
      <c r="D293" s="23"/>
      <c r="E293" s="23"/>
      <c r="F293" s="19"/>
      <c r="G293" s="22" t="s">
        <v>163</v>
      </c>
      <c r="H293" s="22"/>
      <c r="I293" s="22"/>
      <c r="J293" s="22"/>
      <c r="K293" s="22"/>
      <c r="L293" s="22"/>
      <c r="M293" s="22"/>
      <c r="N293" s="22"/>
      <c r="O293" s="22"/>
      <c r="P293" s="7" t="s">
        <v>229</v>
      </c>
      <c r="Q293" s="7"/>
      <c r="R293" s="4" t="s">
        <v>164</v>
      </c>
      <c r="S293" s="21">
        <v>1304000</v>
      </c>
      <c r="T293" s="21"/>
      <c r="U293" s="21"/>
      <c r="V293" s="21">
        <v>1165166.67</v>
      </c>
      <c r="W293" s="21"/>
      <c r="X293" s="21"/>
      <c r="Y293" s="12">
        <f t="shared" si="4"/>
        <v>89.353272239263802</v>
      </c>
      <c r="Z293" s="12"/>
    </row>
    <row r="294" spans="2:26" ht="23.25" customHeight="1" x14ac:dyDescent="0.25">
      <c r="B294" s="23"/>
      <c r="C294" s="23"/>
      <c r="D294" s="23"/>
      <c r="E294" s="23"/>
      <c r="F294" s="19"/>
      <c r="G294" s="22" t="s">
        <v>17</v>
      </c>
      <c r="H294" s="22"/>
      <c r="I294" s="22"/>
      <c r="J294" s="22"/>
      <c r="K294" s="22"/>
      <c r="L294" s="22"/>
      <c r="M294" s="22"/>
      <c r="N294" s="22"/>
      <c r="O294" s="22"/>
      <c r="P294" s="7" t="s">
        <v>229</v>
      </c>
      <c r="Q294" s="7"/>
      <c r="R294" s="4" t="s">
        <v>18</v>
      </c>
      <c r="S294" s="21">
        <v>135000</v>
      </c>
      <c r="T294" s="21"/>
      <c r="U294" s="21"/>
      <c r="V294" s="21">
        <v>135000</v>
      </c>
      <c r="W294" s="21"/>
      <c r="X294" s="21"/>
      <c r="Y294" s="12">
        <f t="shared" si="4"/>
        <v>100</v>
      </c>
      <c r="Z294" s="12"/>
    </row>
    <row r="295" spans="2:26" ht="15" customHeight="1" x14ac:dyDescent="0.25">
      <c r="B295" s="23"/>
      <c r="C295" s="23"/>
      <c r="D295" s="23"/>
      <c r="E295" s="23"/>
      <c r="F295" s="19"/>
      <c r="G295" s="22" t="s">
        <v>123</v>
      </c>
      <c r="H295" s="22"/>
      <c r="I295" s="22"/>
      <c r="J295" s="22"/>
      <c r="K295" s="22"/>
      <c r="L295" s="22"/>
      <c r="M295" s="22"/>
      <c r="N295" s="22"/>
      <c r="O295" s="22"/>
      <c r="P295" s="7" t="s">
        <v>229</v>
      </c>
      <c r="Q295" s="7"/>
      <c r="R295" s="4" t="s">
        <v>124</v>
      </c>
      <c r="S295" s="21">
        <v>200000</v>
      </c>
      <c r="T295" s="21"/>
      <c r="U295" s="21"/>
      <c r="V295" s="21">
        <v>183200</v>
      </c>
      <c r="W295" s="21"/>
      <c r="X295" s="21"/>
      <c r="Y295" s="12">
        <f t="shared" si="4"/>
        <v>91.600000000000009</v>
      </c>
      <c r="Z295" s="12"/>
    </row>
    <row r="296" spans="2:26" ht="23.25" customHeight="1" x14ac:dyDescent="0.25">
      <c r="B296" s="23"/>
      <c r="C296" s="23"/>
      <c r="D296" s="23"/>
      <c r="E296" s="22" t="s">
        <v>230</v>
      </c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7" t="s">
        <v>231</v>
      </c>
      <c r="Q296" s="7"/>
      <c r="R296" s="4"/>
      <c r="S296" s="21">
        <v>1765000</v>
      </c>
      <c r="T296" s="21"/>
      <c r="U296" s="21"/>
      <c r="V296" s="21">
        <v>1530167.8</v>
      </c>
      <c r="W296" s="21"/>
      <c r="X296" s="21"/>
      <c r="Y296" s="12">
        <f t="shared" si="4"/>
        <v>86.695059490084986</v>
      </c>
      <c r="Z296" s="12"/>
    </row>
    <row r="297" spans="2:26" ht="23.25" customHeight="1" x14ac:dyDescent="0.25">
      <c r="B297" s="23"/>
      <c r="C297" s="23"/>
      <c r="D297" s="23"/>
      <c r="E297" s="23"/>
      <c r="F297" s="20" t="s">
        <v>11</v>
      </c>
      <c r="G297" s="20"/>
      <c r="H297" s="20"/>
      <c r="I297" s="20"/>
      <c r="J297" s="20"/>
      <c r="K297" s="20"/>
      <c r="L297" s="20"/>
      <c r="M297" s="20"/>
      <c r="N297" s="20"/>
      <c r="O297" s="20"/>
      <c r="P297" s="6" t="s">
        <v>231</v>
      </c>
      <c r="Q297" s="6"/>
      <c r="R297" s="5" t="s">
        <v>12</v>
      </c>
      <c r="S297" s="21">
        <v>15000</v>
      </c>
      <c r="T297" s="21"/>
      <c r="U297" s="21"/>
      <c r="V297" s="21">
        <v>5167.8</v>
      </c>
      <c r="W297" s="21"/>
      <c r="X297" s="21"/>
      <c r="Y297" s="12">
        <f t="shared" si="4"/>
        <v>34.451999999999998</v>
      </c>
      <c r="Z297" s="12"/>
    </row>
    <row r="298" spans="2:26" ht="23.25" customHeight="1" x14ac:dyDescent="0.25">
      <c r="B298" s="23"/>
      <c r="C298" s="23"/>
      <c r="D298" s="23"/>
      <c r="E298" s="23"/>
      <c r="F298" s="19"/>
      <c r="G298" s="22" t="s">
        <v>13</v>
      </c>
      <c r="H298" s="22"/>
      <c r="I298" s="22"/>
      <c r="J298" s="22"/>
      <c r="K298" s="22"/>
      <c r="L298" s="22"/>
      <c r="M298" s="22"/>
      <c r="N298" s="22"/>
      <c r="O298" s="22"/>
      <c r="P298" s="7" t="s">
        <v>231</v>
      </c>
      <c r="Q298" s="7"/>
      <c r="R298" s="4" t="s">
        <v>14</v>
      </c>
      <c r="S298" s="21">
        <v>15000</v>
      </c>
      <c r="T298" s="21"/>
      <c r="U298" s="21"/>
      <c r="V298" s="21">
        <v>5167.8</v>
      </c>
      <c r="W298" s="21"/>
      <c r="X298" s="21"/>
      <c r="Y298" s="12">
        <f t="shared" si="4"/>
        <v>34.451999999999998</v>
      </c>
      <c r="Z298" s="12"/>
    </row>
    <row r="299" spans="2:26" ht="15" customHeight="1" x14ac:dyDescent="0.25">
      <c r="B299" s="23"/>
      <c r="C299" s="23"/>
      <c r="D299" s="23"/>
      <c r="E299" s="23"/>
      <c r="F299" s="20" t="s">
        <v>15</v>
      </c>
      <c r="G299" s="20"/>
      <c r="H299" s="20"/>
      <c r="I299" s="20"/>
      <c r="J299" s="20"/>
      <c r="K299" s="20"/>
      <c r="L299" s="20"/>
      <c r="M299" s="20"/>
      <c r="N299" s="20"/>
      <c r="O299" s="20"/>
      <c r="P299" s="6" t="s">
        <v>231</v>
      </c>
      <c r="Q299" s="6"/>
      <c r="R299" s="5" t="s">
        <v>16</v>
      </c>
      <c r="S299" s="21">
        <v>1750000</v>
      </c>
      <c r="T299" s="21"/>
      <c r="U299" s="21"/>
      <c r="V299" s="21">
        <v>1525000</v>
      </c>
      <c r="W299" s="21"/>
      <c r="X299" s="21"/>
      <c r="Y299" s="12">
        <f t="shared" si="4"/>
        <v>87.142857142857139</v>
      </c>
      <c r="Z299" s="12"/>
    </row>
    <row r="300" spans="2:26" ht="15" customHeight="1" x14ac:dyDescent="0.25">
      <c r="B300" s="23"/>
      <c r="C300" s="23"/>
      <c r="D300" s="23"/>
      <c r="E300" s="23"/>
      <c r="F300" s="19"/>
      <c r="G300" s="22" t="s">
        <v>163</v>
      </c>
      <c r="H300" s="22"/>
      <c r="I300" s="22"/>
      <c r="J300" s="22"/>
      <c r="K300" s="22"/>
      <c r="L300" s="22"/>
      <c r="M300" s="22"/>
      <c r="N300" s="22"/>
      <c r="O300" s="22"/>
      <c r="P300" s="7" t="s">
        <v>231</v>
      </c>
      <c r="Q300" s="7"/>
      <c r="R300" s="4" t="s">
        <v>164</v>
      </c>
      <c r="S300" s="21">
        <v>1750000</v>
      </c>
      <c r="T300" s="21"/>
      <c r="U300" s="21"/>
      <c r="V300" s="21">
        <v>1525000</v>
      </c>
      <c r="W300" s="21"/>
      <c r="X300" s="21"/>
      <c r="Y300" s="12">
        <f t="shared" si="4"/>
        <v>87.142857142857139</v>
      </c>
      <c r="Z300" s="12"/>
    </row>
    <row r="301" spans="2:26" ht="23.25" customHeight="1" x14ac:dyDescent="0.25">
      <c r="B301" s="23"/>
      <c r="C301" s="23"/>
      <c r="D301" s="23"/>
      <c r="E301" s="22" t="s">
        <v>232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7" t="s">
        <v>233</v>
      </c>
      <c r="Q301" s="7"/>
      <c r="R301" s="4"/>
      <c r="S301" s="21">
        <v>17404000</v>
      </c>
      <c r="T301" s="21"/>
      <c r="U301" s="21"/>
      <c r="V301" s="21">
        <v>16729822.560000001</v>
      </c>
      <c r="W301" s="21"/>
      <c r="X301" s="21"/>
      <c r="Y301" s="12">
        <f t="shared" si="4"/>
        <v>96.126307515513673</v>
      </c>
      <c r="Z301" s="12"/>
    </row>
    <row r="302" spans="2:26" ht="23.25" customHeight="1" x14ac:dyDescent="0.25">
      <c r="B302" s="23"/>
      <c r="C302" s="23"/>
      <c r="D302" s="23"/>
      <c r="E302" s="23"/>
      <c r="F302" s="20" t="s">
        <v>11</v>
      </c>
      <c r="G302" s="20"/>
      <c r="H302" s="20"/>
      <c r="I302" s="20"/>
      <c r="J302" s="20"/>
      <c r="K302" s="20"/>
      <c r="L302" s="20"/>
      <c r="M302" s="20"/>
      <c r="N302" s="20"/>
      <c r="O302" s="20"/>
      <c r="P302" s="6" t="s">
        <v>233</v>
      </c>
      <c r="Q302" s="6"/>
      <c r="R302" s="5" t="s">
        <v>12</v>
      </c>
      <c r="S302" s="21">
        <v>128000</v>
      </c>
      <c r="T302" s="21"/>
      <c r="U302" s="21"/>
      <c r="V302" s="21">
        <v>77056.56</v>
      </c>
      <c r="W302" s="21"/>
      <c r="X302" s="21"/>
      <c r="Y302" s="12">
        <f t="shared" si="4"/>
        <v>60.200437500000007</v>
      </c>
      <c r="Z302" s="12"/>
    </row>
    <row r="303" spans="2:26" ht="23.25" customHeight="1" x14ac:dyDescent="0.25">
      <c r="B303" s="23"/>
      <c r="C303" s="23"/>
      <c r="D303" s="23"/>
      <c r="E303" s="23"/>
      <c r="F303" s="19"/>
      <c r="G303" s="22" t="s">
        <v>13</v>
      </c>
      <c r="H303" s="22"/>
      <c r="I303" s="22"/>
      <c r="J303" s="22"/>
      <c r="K303" s="22"/>
      <c r="L303" s="22"/>
      <c r="M303" s="22"/>
      <c r="N303" s="22"/>
      <c r="O303" s="22"/>
      <c r="P303" s="7" t="s">
        <v>233</v>
      </c>
      <c r="Q303" s="7"/>
      <c r="R303" s="4" t="s">
        <v>14</v>
      </c>
      <c r="S303" s="21">
        <v>128000</v>
      </c>
      <c r="T303" s="21"/>
      <c r="U303" s="21"/>
      <c r="V303" s="21">
        <v>77056.56</v>
      </c>
      <c r="W303" s="21"/>
      <c r="X303" s="21"/>
      <c r="Y303" s="12">
        <f t="shared" si="4"/>
        <v>60.200437500000007</v>
      </c>
      <c r="Z303" s="12"/>
    </row>
    <row r="304" spans="2:26" ht="15" customHeight="1" x14ac:dyDescent="0.25">
      <c r="B304" s="23"/>
      <c r="C304" s="23"/>
      <c r="D304" s="23"/>
      <c r="E304" s="23"/>
      <c r="F304" s="20" t="s">
        <v>15</v>
      </c>
      <c r="G304" s="20"/>
      <c r="H304" s="20"/>
      <c r="I304" s="20"/>
      <c r="J304" s="20"/>
      <c r="K304" s="20"/>
      <c r="L304" s="20"/>
      <c r="M304" s="20"/>
      <c r="N304" s="20"/>
      <c r="O304" s="20"/>
      <c r="P304" s="6" t="s">
        <v>233</v>
      </c>
      <c r="Q304" s="6"/>
      <c r="R304" s="5" t="s">
        <v>16</v>
      </c>
      <c r="S304" s="21">
        <v>17276000</v>
      </c>
      <c r="T304" s="21"/>
      <c r="U304" s="21"/>
      <c r="V304" s="21">
        <v>16652766</v>
      </c>
      <c r="W304" s="21"/>
      <c r="X304" s="21"/>
      <c r="Y304" s="12">
        <f t="shared" si="4"/>
        <v>96.392486686733037</v>
      </c>
      <c r="Z304" s="12"/>
    </row>
    <row r="305" spans="2:26" ht="15" customHeight="1" x14ac:dyDescent="0.25">
      <c r="B305" s="23"/>
      <c r="C305" s="23"/>
      <c r="D305" s="23"/>
      <c r="E305" s="23"/>
      <c r="F305" s="19"/>
      <c r="G305" s="22" t="s">
        <v>163</v>
      </c>
      <c r="H305" s="22"/>
      <c r="I305" s="22"/>
      <c r="J305" s="22"/>
      <c r="K305" s="22"/>
      <c r="L305" s="22"/>
      <c r="M305" s="22"/>
      <c r="N305" s="22"/>
      <c r="O305" s="22"/>
      <c r="P305" s="7" t="s">
        <v>233</v>
      </c>
      <c r="Q305" s="7"/>
      <c r="R305" s="4" t="s">
        <v>164</v>
      </c>
      <c r="S305" s="21">
        <v>17276000</v>
      </c>
      <c r="T305" s="21"/>
      <c r="U305" s="21"/>
      <c r="V305" s="21">
        <v>16652766</v>
      </c>
      <c r="W305" s="21"/>
      <c r="X305" s="21"/>
      <c r="Y305" s="12">
        <f t="shared" si="4"/>
        <v>96.392486686733037</v>
      </c>
      <c r="Z305" s="12"/>
    </row>
    <row r="306" spans="2:26" ht="34.5" customHeight="1" x14ac:dyDescent="0.25">
      <c r="B306" s="23"/>
      <c r="C306" s="23"/>
      <c r="D306" s="23"/>
      <c r="E306" s="22" t="s">
        <v>234</v>
      </c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7" t="s">
        <v>235</v>
      </c>
      <c r="Q306" s="7"/>
      <c r="R306" s="4"/>
      <c r="S306" s="21">
        <v>4115000</v>
      </c>
      <c r="T306" s="21"/>
      <c r="U306" s="21"/>
      <c r="V306" s="21">
        <v>3864066.56</v>
      </c>
      <c r="W306" s="21"/>
      <c r="X306" s="21"/>
      <c r="Y306" s="12">
        <f t="shared" si="4"/>
        <v>93.901982017010937</v>
      </c>
      <c r="Z306" s="12"/>
    </row>
    <row r="307" spans="2:26" ht="23.25" customHeight="1" x14ac:dyDescent="0.25">
      <c r="B307" s="23"/>
      <c r="C307" s="23"/>
      <c r="D307" s="23"/>
      <c r="E307" s="23"/>
      <c r="F307" s="20" t="s">
        <v>11</v>
      </c>
      <c r="G307" s="20"/>
      <c r="H307" s="20"/>
      <c r="I307" s="20"/>
      <c r="J307" s="20"/>
      <c r="K307" s="20"/>
      <c r="L307" s="20"/>
      <c r="M307" s="20"/>
      <c r="N307" s="20"/>
      <c r="O307" s="20"/>
      <c r="P307" s="6" t="s">
        <v>235</v>
      </c>
      <c r="Q307" s="6"/>
      <c r="R307" s="5" t="s">
        <v>12</v>
      </c>
      <c r="S307" s="21">
        <v>28000</v>
      </c>
      <c r="T307" s="21"/>
      <c r="U307" s="21"/>
      <c r="V307" s="21">
        <v>18434.560000000001</v>
      </c>
      <c r="W307" s="21"/>
      <c r="X307" s="21"/>
      <c r="Y307" s="12">
        <f t="shared" si="4"/>
        <v>65.837714285714284</v>
      </c>
      <c r="Z307" s="12"/>
    </row>
    <row r="308" spans="2:26" ht="23.25" customHeight="1" x14ac:dyDescent="0.25">
      <c r="B308" s="23"/>
      <c r="C308" s="23"/>
      <c r="D308" s="23"/>
      <c r="E308" s="23"/>
      <c r="F308" s="19"/>
      <c r="G308" s="22" t="s">
        <v>13</v>
      </c>
      <c r="H308" s="22"/>
      <c r="I308" s="22"/>
      <c r="J308" s="22"/>
      <c r="K308" s="22"/>
      <c r="L308" s="22"/>
      <c r="M308" s="22"/>
      <c r="N308" s="22"/>
      <c r="O308" s="22"/>
      <c r="P308" s="7" t="s">
        <v>235</v>
      </c>
      <c r="Q308" s="7"/>
      <c r="R308" s="4" t="s">
        <v>14</v>
      </c>
      <c r="S308" s="21">
        <v>28000</v>
      </c>
      <c r="T308" s="21"/>
      <c r="U308" s="21"/>
      <c r="V308" s="21">
        <v>18434.560000000001</v>
      </c>
      <c r="W308" s="21"/>
      <c r="X308" s="21"/>
      <c r="Y308" s="12">
        <f t="shared" si="4"/>
        <v>65.837714285714284</v>
      </c>
      <c r="Z308" s="12"/>
    </row>
    <row r="309" spans="2:26" ht="15" customHeight="1" x14ac:dyDescent="0.25">
      <c r="B309" s="23"/>
      <c r="C309" s="23"/>
      <c r="D309" s="23"/>
      <c r="E309" s="23"/>
      <c r="F309" s="20" t="s">
        <v>15</v>
      </c>
      <c r="G309" s="20"/>
      <c r="H309" s="20"/>
      <c r="I309" s="20"/>
      <c r="J309" s="20"/>
      <c r="K309" s="20"/>
      <c r="L309" s="20"/>
      <c r="M309" s="20"/>
      <c r="N309" s="20"/>
      <c r="O309" s="20"/>
      <c r="P309" s="6" t="s">
        <v>235</v>
      </c>
      <c r="Q309" s="6"/>
      <c r="R309" s="5" t="s">
        <v>16</v>
      </c>
      <c r="S309" s="21">
        <v>4087000</v>
      </c>
      <c r="T309" s="21"/>
      <c r="U309" s="21"/>
      <c r="V309" s="21">
        <v>3845632</v>
      </c>
      <c r="W309" s="21"/>
      <c r="X309" s="21"/>
      <c r="Y309" s="12">
        <f t="shared" si="4"/>
        <v>94.094250061169561</v>
      </c>
      <c r="Z309" s="12"/>
    </row>
    <row r="310" spans="2:26" ht="15" customHeight="1" x14ac:dyDescent="0.25">
      <c r="B310" s="23"/>
      <c r="C310" s="23"/>
      <c r="D310" s="23"/>
      <c r="E310" s="23"/>
      <c r="F310" s="19"/>
      <c r="G310" s="22" t="s">
        <v>163</v>
      </c>
      <c r="H310" s="22"/>
      <c r="I310" s="22"/>
      <c r="J310" s="22"/>
      <c r="K310" s="22"/>
      <c r="L310" s="22"/>
      <c r="M310" s="22"/>
      <c r="N310" s="22"/>
      <c r="O310" s="22"/>
      <c r="P310" s="7" t="s">
        <v>235</v>
      </c>
      <c r="Q310" s="7"/>
      <c r="R310" s="4" t="s">
        <v>164</v>
      </c>
      <c r="S310" s="21">
        <v>4087000</v>
      </c>
      <c r="T310" s="21"/>
      <c r="U310" s="21"/>
      <c r="V310" s="21">
        <v>3845632</v>
      </c>
      <c r="W310" s="21"/>
      <c r="X310" s="21"/>
      <c r="Y310" s="12">
        <f t="shared" si="4"/>
        <v>94.094250061169561</v>
      </c>
      <c r="Z310" s="12"/>
    </row>
    <row r="311" spans="2:26" ht="15" customHeight="1" x14ac:dyDescent="0.25">
      <c r="B311" s="19"/>
      <c r="C311" s="19"/>
      <c r="D311" s="19"/>
      <c r="E311" s="22" t="s">
        <v>236</v>
      </c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7" t="s">
        <v>237</v>
      </c>
      <c r="Q311" s="7"/>
      <c r="R311" s="4"/>
      <c r="S311" s="21">
        <v>7615000</v>
      </c>
      <c r="T311" s="21"/>
      <c r="U311" s="21"/>
      <c r="V311" s="21">
        <v>7383772.6200000001</v>
      </c>
      <c r="W311" s="21"/>
      <c r="X311" s="21"/>
      <c r="Y311" s="12">
        <f t="shared" si="4"/>
        <v>96.963527511490483</v>
      </c>
      <c r="Z311" s="12"/>
    </row>
    <row r="312" spans="2:26" ht="15" customHeight="1" x14ac:dyDescent="0.25">
      <c r="B312" s="23"/>
      <c r="C312" s="23"/>
      <c r="D312" s="23"/>
      <c r="E312" s="22" t="s">
        <v>238</v>
      </c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7" t="s">
        <v>239</v>
      </c>
      <c r="Q312" s="7"/>
      <c r="R312" s="4"/>
      <c r="S312" s="21">
        <v>7515000</v>
      </c>
      <c r="T312" s="21"/>
      <c r="U312" s="21"/>
      <c r="V312" s="21">
        <v>7283772.6200000001</v>
      </c>
      <c r="W312" s="21"/>
      <c r="X312" s="21"/>
      <c r="Y312" s="12">
        <f t="shared" si="4"/>
        <v>96.923122022621428</v>
      </c>
      <c r="Z312" s="12"/>
    </row>
    <row r="313" spans="2:26" ht="23.25" customHeight="1" x14ac:dyDescent="0.25">
      <c r="B313" s="23"/>
      <c r="C313" s="23"/>
      <c r="D313" s="23"/>
      <c r="E313" s="23"/>
      <c r="F313" s="20" t="s">
        <v>11</v>
      </c>
      <c r="G313" s="20"/>
      <c r="H313" s="20"/>
      <c r="I313" s="20"/>
      <c r="J313" s="20"/>
      <c r="K313" s="20"/>
      <c r="L313" s="20"/>
      <c r="M313" s="20"/>
      <c r="N313" s="20"/>
      <c r="O313" s="20"/>
      <c r="P313" s="6" t="s">
        <v>239</v>
      </c>
      <c r="Q313" s="6"/>
      <c r="R313" s="5" t="s">
        <v>12</v>
      </c>
      <c r="S313" s="21">
        <v>56000</v>
      </c>
      <c r="T313" s="21"/>
      <c r="U313" s="21"/>
      <c r="V313" s="21">
        <v>34432.620000000003</v>
      </c>
      <c r="W313" s="21"/>
      <c r="X313" s="21"/>
      <c r="Y313" s="12">
        <f t="shared" si="4"/>
        <v>61.486821428571439</v>
      </c>
      <c r="Z313" s="12"/>
    </row>
    <row r="314" spans="2:26" ht="23.25" customHeight="1" x14ac:dyDescent="0.25">
      <c r="B314" s="23"/>
      <c r="C314" s="23"/>
      <c r="D314" s="23"/>
      <c r="E314" s="23"/>
      <c r="F314" s="19"/>
      <c r="G314" s="22" t="s">
        <v>13</v>
      </c>
      <c r="H314" s="22"/>
      <c r="I314" s="22"/>
      <c r="J314" s="22"/>
      <c r="K314" s="22"/>
      <c r="L314" s="22"/>
      <c r="M314" s="22"/>
      <c r="N314" s="22"/>
      <c r="O314" s="22"/>
      <c r="P314" s="7" t="s">
        <v>239</v>
      </c>
      <c r="Q314" s="7"/>
      <c r="R314" s="4" t="s">
        <v>14</v>
      </c>
      <c r="S314" s="21">
        <v>56000</v>
      </c>
      <c r="T314" s="21"/>
      <c r="U314" s="21"/>
      <c r="V314" s="21">
        <v>34432.620000000003</v>
      </c>
      <c r="W314" s="21"/>
      <c r="X314" s="21"/>
      <c r="Y314" s="12">
        <f t="shared" si="4"/>
        <v>61.486821428571439</v>
      </c>
      <c r="Z314" s="12"/>
    </row>
    <row r="315" spans="2:26" ht="15" customHeight="1" x14ac:dyDescent="0.25">
      <c r="B315" s="23"/>
      <c r="C315" s="23"/>
      <c r="D315" s="23"/>
      <c r="E315" s="23"/>
      <c r="F315" s="20" t="s">
        <v>15</v>
      </c>
      <c r="G315" s="20"/>
      <c r="H315" s="20"/>
      <c r="I315" s="20"/>
      <c r="J315" s="20"/>
      <c r="K315" s="20"/>
      <c r="L315" s="20"/>
      <c r="M315" s="20"/>
      <c r="N315" s="20"/>
      <c r="O315" s="20"/>
      <c r="P315" s="6" t="s">
        <v>239</v>
      </c>
      <c r="Q315" s="6"/>
      <c r="R315" s="5" t="s">
        <v>16</v>
      </c>
      <c r="S315" s="21">
        <v>7459000</v>
      </c>
      <c r="T315" s="21"/>
      <c r="U315" s="21"/>
      <c r="V315" s="21">
        <v>7249340</v>
      </c>
      <c r="W315" s="21"/>
      <c r="X315" s="21"/>
      <c r="Y315" s="12">
        <f t="shared" si="4"/>
        <v>97.189167448719672</v>
      </c>
      <c r="Z315" s="12"/>
    </row>
    <row r="316" spans="2:26" ht="15" customHeight="1" x14ac:dyDescent="0.25">
      <c r="B316" s="23"/>
      <c r="C316" s="23"/>
      <c r="D316" s="23"/>
      <c r="E316" s="23"/>
      <c r="F316" s="19"/>
      <c r="G316" s="22" t="s">
        <v>163</v>
      </c>
      <c r="H316" s="22"/>
      <c r="I316" s="22"/>
      <c r="J316" s="22"/>
      <c r="K316" s="22"/>
      <c r="L316" s="22"/>
      <c r="M316" s="22"/>
      <c r="N316" s="22"/>
      <c r="O316" s="22"/>
      <c r="P316" s="7" t="s">
        <v>239</v>
      </c>
      <c r="Q316" s="7"/>
      <c r="R316" s="4" t="s">
        <v>164</v>
      </c>
      <c r="S316" s="21">
        <v>7419000</v>
      </c>
      <c r="T316" s="21"/>
      <c r="U316" s="21"/>
      <c r="V316" s="21">
        <v>7225340</v>
      </c>
      <c r="W316" s="21"/>
      <c r="X316" s="21"/>
      <c r="Y316" s="12">
        <f t="shared" si="4"/>
        <v>97.389675158377145</v>
      </c>
      <c r="Z316" s="12"/>
    </row>
    <row r="317" spans="2:26" ht="15" customHeight="1" x14ac:dyDescent="0.25">
      <c r="B317" s="23"/>
      <c r="C317" s="23"/>
      <c r="D317" s="23"/>
      <c r="E317" s="23"/>
      <c r="F317" s="19"/>
      <c r="G317" s="22" t="s">
        <v>123</v>
      </c>
      <c r="H317" s="22"/>
      <c r="I317" s="22"/>
      <c r="J317" s="22"/>
      <c r="K317" s="22"/>
      <c r="L317" s="22"/>
      <c r="M317" s="22"/>
      <c r="N317" s="22"/>
      <c r="O317" s="22"/>
      <c r="P317" s="7" t="s">
        <v>239</v>
      </c>
      <c r="Q317" s="7"/>
      <c r="R317" s="4" t="s">
        <v>124</v>
      </c>
      <c r="S317" s="21">
        <v>40000</v>
      </c>
      <c r="T317" s="21"/>
      <c r="U317" s="21"/>
      <c r="V317" s="21">
        <v>24000</v>
      </c>
      <c r="W317" s="21"/>
      <c r="X317" s="21"/>
      <c r="Y317" s="12">
        <f t="shared" si="4"/>
        <v>60</v>
      </c>
      <c r="Z317" s="12"/>
    </row>
    <row r="318" spans="2:26" ht="34.5" customHeight="1" x14ac:dyDescent="0.25">
      <c r="B318" s="23"/>
      <c r="C318" s="23"/>
      <c r="D318" s="23"/>
      <c r="E318" s="22" t="s">
        <v>240</v>
      </c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7" t="s">
        <v>241</v>
      </c>
      <c r="Q318" s="7"/>
      <c r="R318" s="4"/>
      <c r="S318" s="21">
        <v>100000</v>
      </c>
      <c r="T318" s="21"/>
      <c r="U318" s="21"/>
      <c r="V318" s="21">
        <v>100000</v>
      </c>
      <c r="W318" s="21"/>
      <c r="X318" s="21"/>
      <c r="Y318" s="12">
        <f t="shared" si="4"/>
        <v>100</v>
      </c>
      <c r="Z318" s="12"/>
    </row>
    <row r="319" spans="2:26" ht="15" customHeight="1" x14ac:dyDescent="0.25">
      <c r="B319" s="23"/>
      <c r="C319" s="23"/>
      <c r="D319" s="23"/>
      <c r="E319" s="23"/>
      <c r="F319" s="20" t="s">
        <v>15</v>
      </c>
      <c r="G319" s="20"/>
      <c r="H319" s="20"/>
      <c r="I319" s="20"/>
      <c r="J319" s="20"/>
      <c r="K319" s="20"/>
      <c r="L319" s="20"/>
      <c r="M319" s="20"/>
      <c r="N319" s="20"/>
      <c r="O319" s="20"/>
      <c r="P319" s="6" t="s">
        <v>241</v>
      </c>
      <c r="Q319" s="6"/>
      <c r="R319" s="5" t="s">
        <v>16</v>
      </c>
      <c r="S319" s="21">
        <v>100000</v>
      </c>
      <c r="T319" s="21"/>
      <c r="U319" s="21"/>
      <c r="V319" s="21">
        <v>100000</v>
      </c>
      <c r="W319" s="21"/>
      <c r="X319" s="21"/>
      <c r="Y319" s="12">
        <f t="shared" si="4"/>
        <v>100</v>
      </c>
      <c r="Z319" s="12"/>
    </row>
    <row r="320" spans="2:26" ht="15" customHeight="1" x14ac:dyDescent="0.25">
      <c r="B320" s="23"/>
      <c r="C320" s="23"/>
      <c r="D320" s="23"/>
      <c r="E320" s="23"/>
      <c r="F320" s="19"/>
      <c r="G320" s="22" t="s">
        <v>121</v>
      </c>
      <c r="H320" s="22"/>
      <c r="I320" s="22"/>
      <c r="J320" s="22"/>
      <c r="K320" s="22"/>
      <c r="L320" s="22"/>
      <c r="M320" s="22"/>
      <c r="N320" s="22"/>
      <c r="O320" s="22"/>
      <c r="P320" s="7" t="s">
        <v>241</v>
      </c>
      <c r="Q320" s="7"/>
      <c r="R320" s="4" t="s">
        <v>122</v>
      </c>
      <c r="S320" s="21">
        <v>100000</v>
      </c>
      <c r="T320" s="21"/>
      <c r="U320" s="21"/>
      <c r="V320" s="21">
        <v>100000</v>
      </c>
      <c r="W320" s="21"/>
      <c r="X320" s="21"/>
      <c r="Y320" s="12">
        <f t="shared" si="4"/>
        <v>100</v>
      </c>
      <c r="Z320" s="12"/>
    </row>
    <row r="321" spans="2:26" ht="23.25" customHeight="1" x14ac:dyDescent="0.25">
      <c r="B321" s="19"/>
      <c r="C321" s="19"/>
      <c r="D321" s="19"/>
      <c r="E321" s="22" t="s">
        <v>242</v>
      </c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7" t="s">
        <v>243</v>
      </c>
      <c r="Q321" s="7"/>
      <c r="R321" s="4"/>
      <c r="S321" s="21">
        <v>18295000</v>
      </c>
      <c r="T321" s="21"/>
      <c r="U321" s="21"/>
      <c r="V321" s="21">
        <v>15323551.810000001</v>
      </c>
      <c r="W321" s="21"/>
      <c r="X321" s="21"/>
      <c r="Y321" s="12">
        <f t="shared" si="4"/>
        <v>83.758140530199512</v>
      </c>
      <c r="Z321" s="12"/>
    </row>
    <row r="322" spans="2:26" ht="23.25" customHeight="1" x14ac:dyDescent="0.25">
      <c r="B322" s="23"/>
      <c r="C322" s="23"/>
      <c r="D322" s="23"/>
      <c r="E322" s="22" t="s">
        <v>244</v>
      </c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7" t="s">
        <v>245</v>
      </c>
      <c r="Q322" s="7"/>
      <c r="R322" s="4"/>
      <c r="S322" s="21">
        <v>16796000</v>
      </c>
      <c r="T322" s="21"/>
      <c r="U322" s="21"/>
      <c r="V322" s="21">
        <v>15204576.810000001</v>
      </c>
      <c r="W322" s="21"/>
      <c r="X322" s="21"/>
      <c r="Y322" s="12">
        <f t="shared" si="4"/>
        <v>90.524986961181241</v>
      </c>
      <c r="Z322" s="12"/>
    </row>
    <row r="323" spans="2:26" ht="23.25" customHeight="1" x14ac:dyDescent="0.25">
      <c r="B323" s="23"/>
      <c r="C323" s="23"/>
      <c r="D323" s="23"/>
      <c r="E323" s="23"/>
      <c r="F323" s="20" t="s">
        <v>11</v>
      </c>
      <c r="G323" s="20"/>
      <c r="H323" s="20"/>
      <c r="I323" s="20"/>
      <c r="J323" s="20"/>
      <c r="K323" s="20"/>
      <c r="L323" s="20"/>
      <c r="M323" s="20"/>
      <c r="N323" s="20"/>
      <c r="O323" s="20"/>
      <c r="P323" s="6" t="s">
        <v>245</v>
      </c>
      <c r="Q323" s="6"/>
      <c r="R323" s="5" t="s">
        <v>12</v>
      </c>
      <c r="S323" s="21">
        <v>115000</v>
      </c>
      <c r="T323" s="21"/>
      <c r="U323" s="21"/>
      <c r="V323" s="21">
        <v>81516.460000000006</v>
      </c>
      <c r="W323" s="21"/>
      <c r="X323" s="21"/>
      <c r="Y323" s="12">
        <f t="shared" si="4"/>
        <v>70.883878260869565</v>
      </c>
      <c r="Z323" s="12"/>
    </row>
    <row r="324" spans="2:26" ht="23.25" customHeight="1" x14ac:dyDescent="0.25">
      <c r="B324" s="23"/>
      <c r="C324" s="23"/>
      <c r="D324" s="23"/>
      <c r="E324" s="23"/>
      <c r="F324" s="19"/>
      <c r="G324" s="22" t="s">
        <v>13</v>
      </c>
      <c r="H324" s="22"/>
      <c r="I324" s="22"/>
      <c r="J324" s="22"/>
      <c r="K324" s="22"/>
      <c r="L324" s="22"/>
      <c r="M324" s="22"/>
      <c r="N324" s="22"/>
      <c r="O324" s="22"/>
      <c r="P324" s="7" t="s">
        <v>245</v>
      </c>
      <c r="Q324" s="7"/>
      <c r="R324" s="4" t="s">
        <v>14</v>
      </c>
      <c r="S324" s="21">
        <v>115000</v>
      </c>
      <c r="T324" s="21"/>
      <c r="U324" s="21"/>
      <c r="V324" s="21">
        <v>81516.460000000006</v>
      </c>
      <c r="W324" s="21"/>
      <c r="X324" s="21"/>
      <c r="Y324" s="12">
        <f t="shared" si="4"/>
        <v>70.883878260869565</v>
      </c>
      <c r="Z324" s="12"/>
    </row>
    <row r="325" spans="2:26" ht="15" customHeight="1" x14ac:dyDescent="0.25">
      <c r="B325" s="23"/>
      <c r="C325" s="23"/>
      <c r="D325" s="23"/>
      <c r="E325" s="23"/>
      <c r="F325" s="20" t="s">
        <v>15</v>
      </c>
      <c r="G325" s="20"/>
      <c r="H325" s="20"/>
      <c r="I325" s="20"/>
      <c r="J325" s="20"/>
      <c r="K325" s="20"/>
      <c r="L325" s="20"/>
      <c r="M325" s="20"/>
      <c r="N325" s="20"/>
      <c r="O325" s="20"/>
      <c r="P325" s="6" t="s">
        <v>245</v>
      </c>
      <c r="Q325" s="6"/>
      <c r="R325" s="5" t="s">
        <v>16</v>
      </c>
      <c r="S325" s="21">
        <v>16681000</v>
      </c>
      <c r="T325" s="21"/>
      <c r="U325" s="21"/>
      <c r="V325" s="21">
        <v>15123060.35</v>
      </c>
      <c r="W325" s="21"/>
      <c r="X325" s="21"/>
      <c r="Y325" s="12">
        <f t="shared" si="4"/>
        <v>90.660394161021514</v>
      </c>
      <c r="Z325" s="12"/>
    </row>
    <row r="326" spans="2:26" ht="23.25" customHeight="1" x14ac:dyDescent="0.25">
      <c r="B326" s="23"/>
      <c r="C326" s="23"/>
      <c r="D326" s="23"/>
      <c r="E326" s="23"/>
      <c r="F326" s="19"/>
      <c r="G326" s="22" t="s">
        <v>17</v>
      </c>
      <c r="H326" s="22"/>
      <c r="I326" s="22"/>
      <c r="J326" s="22"/>
      <c r="K326" s="22"/>
      <c r="L326" s="22"/>
      <c r="M326" s="22"/>
      <c r="N326" s="22"/>
      <c r="O326" s="22"/>
      <c r="P326" s="7" t="s">
        <v>245</v>
      </c>
      <c r="Q326" s="7"/>
      <c r="R326" s="4" t="s">
        <v>18</v>
      </c>
      <c r="S326" s="21">
        <v>16681000</v>
      </c>
      <c r="T326" s="21"/>
      <c r="U326" s="21"/>
      <c r="V326" s="21">
        <v>15123060.35</v>
      </c>
      <c r="W326" s="21"/>
      <c r="X326" s="21"/>
      <c r="Y326" s="12">
        <f t="shared" si="4"/>
        <v>90.660394161021514</v>
      </c>
      <c r="Z326" s="12"/>
    </row>
    <row r="327" spans="2:26" ht="57" customHeight="1" x14ac:dyDescent="0.25">
      <c r="B327" s="23"/>
      <c r="C327" s="23"/>
      <c r="D327" s="23"/>
      <c r="E327" s="22" t="s">
        <v>246</v>
      </c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7" t="s">
        <v>247</v>
      </c>
      <c r="Q327" s="7"/>
      <c r="R327" s="4"/>
      <c r="S327" s="21">
        <v>1499000</v>
      </c>
      <c r="T327" s="21"/>
      <c r="U327" s="21"/>
      <c r="V327" s="21">
        <v>118975</v>
      </c>
      <c r="W327" s="21"/>
      <c r="X327" s="21"/>
      <c r="Y327" s="12">
        <f t="shared" ref="Y327:Y390" si="5">V327/S327*100</f>
        <v>7.9369579719813208</v>
      </c>
      <c r="Z327" s="12"/>
    </row>
    <row r="328" spans="2:26" ht="15" customHeight="1" x14ac:dyDescent="0.25">
      <c r="B328" s="23"/>
      <c r="C328" s="23"/>
      <c r="D328" s="23"/>
      <c r="E328" s="23"/>
      <c r="F328" s="20" t="s">
        <v>15</v>
      </c>
      <c r="G328" s="20"/>
      <c r="H328" s="20"/>
      <c r="I328" s="20"/>
      <c r="J328" s="20"/>
      <c r="K328" s="20"/>
      <c r="L328" s="20"/>
      <c r="M328" s="20"/>
      <c r="N328" s="20"/>
      <c r="O328" s="20"/>
      <c r="P328" s="6" t="s">
        <v>247</v>
      </c>
      <c r="Q328" s="6"/>
      <c r="R328" s="5" t="s">
        <v>16</v>
      </c>
      <c r="S328" s="21">
        <v>1499000</v>
      </c>
      <c r="T328" s="21"/>
      <c r="U328" s="21"/>
      <c r="V328" s="21">
        <v>118975</v>
      </c>
      <c r="W328" s="21"/>
      <c r="X328" s="21"/>
      <c r="Y328" s="12">
        <f t="shared" si="5"/>
        <v>7.9369579719813208</v>
      </c>
      <c r="Z328" s="12"/>
    </row>
    <row r="329" spans="2:26" ht="23.25" customHeight="1" x14ac:dyDescent="0.25">
      <c r="B329" s="23"/>
      <c r="C329" s="23"/>
      <c r="D329" s="23"/>
      <c r="E329" s="23"/>
      <c r="F329" s="19"/>
      <c r="G329" s="22" t="s">
        <v>17</v>
      </c>
      <c r="H329" s="22"/>
      <c r="I329" s="22"/>
      <c r="J329" s="22"/>
      <c r="K329" s="22"/>
      <c r="L329" s="22"/>
      <c r="M329" s="22"/>
      <c r="N329" s="22"/>
      <c r="O329" s="22"/>
      <c r="P329" s="7" t="s">
        <v>247</v>
      </c>
      <c r="Q329" s="7"/>
      <c r="R329" s="4" t="s">
        <v>18</v>
      </c>
      <c r="S329" s="21">
        <v>1499000</v>
      </c>
      <c r="T329" s="21"/>
      <c r="U329" s="21"/>
      <c r="V329" s="21">
        <v>118975</v>
      </c>
      <c r="W329" s="21"/>
      <c r="X329" s="21"/>
      <c r="Y329" s="12">
        <f t="shared" si="5"/>
        <v>7.9369579719813208</v>
      </c>
      <c r="Z329" s="12"/>
    </row>
    <row r="330" spans="2:26" ht="15" customHeight="1" x14ac:dyDescent="0.25">
      <c r="B330" s="19"/>
      <c r="C330" s="22" t="s">
        <v>248</v>
      </c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7" t="s">
        <v>249</v>
      </c>
      <c r="Q330" s="7"/>
      <c r="R330" s="4"/>
      <c r="S330" s="21">
        <v>51204550</v>
      </c>
      <c r="T330" s="21"/>
      <c r="U330" s="21"/>
      <c r="V330" s="21">
        <v>51203947</v>
      </c>
      <c r="W330" s="21"/>
      <c r="X330" s="21"/>
      <c r="Y330" s="12">
        <f t="shared" si="5"/>
        <v>99.998822370277637</v>
      </c>
      <c r="Z330" s="12"/>
    </row>
    <row r="331" spans="2:26" ht="23.25" customHeight="1" x14ac:dyDescent="0.25">
      <c r="B331" s="19"/>
      <c r="C331" s="19"/>
      <c r="D331" s="19"/>
      <c r="E331" s="22" t="s">
        <v>250</v>
      </c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7" t="s">
        <v>251</v>
      </c>
      <c r="Q331" s="7"/>
      <c r="R331" s="4"/>
      <c r="S331" s="21">
        <v>51204550</v>
      </c>
      <c r="T331" s="21"/>
      <c r="U331" s="21"/>
      <c r="V331" s="21">
        <v>51203947</v>
      </c>
      <c r="W331" s="21"/>
      <c r="X331" s="21"/>
      <c r="Y331" s="12">
        <f t="shared" si="5"/>
        <v>99.998822370277637</v>
      </c>
      <c r="Z331" s="12"/>
    </row>
    <row r="332" spans="2:26" ht="34.5" customHeight="1" x14ac:dyDescent="0.25">
      <c r="B332" s="23"/>
      <c r="C332" s="23"/>
      <c r="D332" s="23"/>
      <c r="E332" s="22" t="s">
        <v>252</v>
      </c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7" t="s">
        <v>253</v>
      </c>
      <c r="Q332" s="7"/>
      <c r="R332" s="4"/>
      <c r="S332" s="21">
        <v>6319550</v>
      </c>
      <c r="T332" s="21"/>
      <c r="U332" s="21"/>
      <c r="V332" s="21">
        <v>6318947</v>
      </c>
      <c r="W332" s="21"/>
      <c r="X332" s="21"/>
      <c r="Y332" s="12">
        <f t="shared" si="5"/>
        <v>99.990458181357852</v>
      </c>
      <c r="Z332" s="12"/>
    </row>
    <row r="333" spans="2:26" ht="15" customHeight="1" x14ac:dyDescent="0.25">
      <c r="B333" s="23"/>
      <c r="C333" s="23"/>
      <c r="D333" s="23"/>
      <c r="E333" s="23"/>
      <c r="F333" s="20" t="s">
        <v>15</v>
      </c>
      <c r="G333" s="20"/>
      <c r="H333" s="20"/>
      <c r="I333" s="20"/>
      <c r="J333" s="20"/>
      <c r="K333" s="20"/>
      <c r="L333" s="20"/>
      <c r="M333" s="20"/>
      <c r="N333" s="20"/>
      <c r="O333" s="20"/>
      <c r="P333" s="6" t="s">
        <v>253</v>
      </c>
      <c r="Q333" s="6"/>
      <c r="R333" s="5" t="s">
        <v>16</v>
      </c>
      <c r="S333" s="21">
        <v>816000</v>
      </c>
      <c r="T333" s="21"/>
      <c r="U333" s="21"/>
      <c r="V333" s="21">
        <v>815871</v>
      </c>
      <c r="W333" s="21"/>
      <c r="X333" s="21"/>
      <c r="Y333" s="12">
        <f t="shared" si="5"/>
        <v>99.984191176470588</v>
      </c>
      <c r="Z333" s="12"/>
    </row>
    <row r="334" spans="2:26" ht="23.25" customHeight="1" x14ac:dyDescent="0.25">
      <c r="B334" s="23"/>
      <c r="C334" s="23"/>
      <c r="D334" s="23"/>
      <c r="E334" s="23"/>
      <c r="F334" s="19"/>
      <c r="G334" s="22" t="s">
        <v>17</v>
      </c>
      <c r="H334" s="22"/>
      <c r="I334" s="22"/>
      <c r="J334" s="22"/>
      <c r="K334" s="22"/>
      <c r="L334" s="22"/>
      <c r="M334" s="22"/>
      <c r="N334" s="22"/>
      <c r="O334" s="22"/>
      <c r="P334" s="7" t="s">
        <v>253</v>
      </c>
      <c r="Q334" s="7"/>
      <c r="R334" s="4" t="s">
        <v>18</v>
      </c>
      <c r="S334" s="21">
        <v>816000</v>
      </c>
      <c r="T334" s="21"/>
      <c r="U334" s="21"/>
      <c r="V334" s="21">
        <v>815871</v>
      </c>
      <c r="W334" s="21"/>
      <c r="X334" s="21"/>
      <c r="Y334" s="12">
        <f t="shared" si="5"/>
        <v>99.984191176470588</v>
      </c>
      <c r="Z334" s="12"/>
    </row>
    <row r="335" spans="2:26" ht="23.25" customHeight="1" x14ac:dyDescent="0.25">
      <c r="B335" s="23"/>
      <c r="C335" s="23"/>
      <c r="D335" s="23"/>
      <c r="E335" s="23"/>
      <c r="F335" s="20" t="s">
        <v>29</v>
      </c>
      <c r="G335" s="20"/>
      <c r="H335" s="20"/>
      <c r="I335" s="20"/>
      <c r="J335" s="20"/>
      <c r="K335" s="20"/>
      <c r="L335" s="20"/>
      <c r="M335" s="20"/>
      <c r="N335" s="20"/>
      <c r="O335" s="20"/>
      <c r="P335" s="6" t="s">
        <v>253</v>
      </c>
      <c r="Q335" s="6"/>
      <c r="R335" s="5" t="s">
        <v>30</v>
      </c>
      <c r="S335" s="21">
        <v>5503550</v>
      </c>
      <c r="T335" s="21"/>
      <c r="U335" s="21"/>
      <c r="V335" s="21">
        <v>5503076</v>
      </c>
      <c r="W335" s="21"/>
      <c r="X335" s="21"/>
      <c r="Y335" s="12">
        <f t="shared" si="5"/>
        <v>99.991387377238325</v>
      </c>
      <c r="Z335" s="12"/>
    </row>
    <row r="336" spans="2:26" ht="15" customHeight="1" x14ac:dyDescent="0.25">
      <c r="B336" s="23"/>
      <c r="C336" s="23"/>
      <c r="D336" s="23"/>
      <c r="E336" s="23"/>
      <c r="F336" s="19"/>
      <c r="G336" s="22" t="s">
        <v>31</v>
      </c>
      <c r="H336" s="22"/>
      <c r="I336" s="22"/>
      <c r="J336" s="22"/>
      <c r="K336" s="22"/>
      <c r="L336" s="22"/>
      <c r="M336" s="22"/>
      <c r="N336" s="22"/>
      <c r="O336" s="22"/>
      <c r="P336" s="7" t="s">
        <v>253</v>
      </c>
      <c r="Q336" s="7"/>
      <c r="R336" s="4" t="s">
        <v>32</v>
      </c>
      <c r="S336" s="21">
        <v>5503550</v>
      </c>
      <c r="T336" s="21"/>
      <c r="U336" s="21"/>
      <c r="V336" s="21">
        <v>5503076</v>
      </c>
      <c r="W336" s="21"/>
      <c r="X336" s="21"/>
      <c r="Y336" s="12">
        <f t="shared" si="5"/>
        <v>99.991387377238325</v>
      </c>
      <c r="Z336" s="12"/>
    </row>
    <row r="337" spans="2:26" ht="15" customHeight="1" x14ac:dyDescent="0.25">
      <c r="B337" s="23"/>
      <c r="C337" s="23"/>
      <c r="D337" s="23"/>
      <c r="E337" s="22" t="s">
        <v>254</v>
      </c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7" t="s">
        <v>255</v>
      </c>
      <c r="Q337" s="7"/>
      <c r="R337" s="4"/>
      <c r="S337" s="21">
        <v>44885000</v>
      </c>
      <c r="T337" s="21"/>
      <c r="U337" s="21"/>
      <c r="V337" s="21">
        <v>44885000</v>
      </c>
      <c r="W337" s="21"/>
      <c r="X337" s="21"/>
      <c r="Y337" s="12">
        <f t="shared" si="5"/>
        <v>100</v>
      </c>
      <c r="Z337" s="12"/>
    </row>
    <row r="338" spans="2:26" ht="23.25" customHeight="1" x14ac:dyDescent="0.25">
      <c r="B338" s="23"/>
      <c r="C338" s="23"/>
      <c r="D338" s="23"/>
      <c r="E338" s="23"/>
      <c r="F338" s="20" t="s">
        <v>11</v>
      </c>
      <c r="G338" s="20"/>
      <c r="H338" s="20"/>
      <c r="I338" s="20"/>
      <c r="J338" s="20"/>
      <c r="K338" s="20"/>
      <c r="L338" s="20"/>
      <c r="M338" s="20"/>
      <c r="N338" s="20"/>
      <c r="O338" s="20"/>
      <c r="P338" s="6" t="s">
        <v>255</v>
      </c>
      <c r="Q338" s="6"/>
      <c r="R338" s="5" t="s">
        <v>12</v>
      </c>
      <c r="S338" s="21">
        <v>8849500</v>
      </c>
      <c r="T338" s="21"/>
      <c r="U338" s="21"/>
      <c r="V338" s="21">
        <v>8849500</v>
      </c>
      <c r="W338" s="21"/>
      <c r="X338" s="21"/>
      <c r="Y338" s="12">
        <f t="shared" si="5"/>
        <v>100</v>
      </c>
      <c r="Z338" s="12"/>
    </row>
    <row r="339" spans="2:26" ht="23.25" customHeight="1" x14ac:dyDescent="0.25">
      <c r="B339" s="23"/>
      <c r="C339" s="23"/>
      <c r="D339" s="23"/>
      <c r="E339" s="23"/>
      <c r="F339" s="19"/>
      <c r="G339" s="22" t="s">
        <v>13</v>
      </c>
      <c r="H339" s="22"/>
      <c r="I339" s="22"/>
      <c r="J339" s="22"/>
      <c r="K339" s="22"/>
      <c r="L339" s="22"/>
      <c r="M339" s="22"/>
      <c r="N339" s="22"/>
      <c r="O339" s="22"/>
      <c r="P339" s="7" t="s">
        <v>255</v>
      </c>
      <c r="Q339" s="7"/>
      <c r="R339" s="4" t="s">
        <v>14</v>
      </c>
      <c r="S339" s="21">
        <v>8849500</v>
      </c>
      <c r="T339" s="21"/>
      <c r="U339" s="21"/>
      <c r="V339" s="21">
        <v>8849500</v>
      </c>
      <c r="W339" s="21"/>
      <c r="X339" s="21"/>
      <c r="Y339" s="12">
        <f t="shared" si="5"/>
        <v>100</v>
      </c>
      <c r="Z339" s="12"/>
    </row>
    <row r="340" spans="2:26" ht="23.25" customHeight="1" x14ac:dyDescent="0.25">
      <c r="B340" s="23"/>
      <c r="C340" s="23"/>
      <c r="D340" s="23"/>
      <c r="E340" s="23"/>
      <c r="F340" s="20" t="s">
        <v>29</v>
      </c>
      <c r="G340" s="20"/>
      <c r="H340" s="20"/>
      <c r="I340" s="20"/>
      <c r="J340" s="20"/>
      <c r="K340" s="20"/>
      <c r="L340" s="20"/>
      <c r="M340" s="20"/>
      <c r="N340" s="20"/>
      <c r="O340" s="20"/>
      <c r="P340" s="6" t="s">
        <v>255</v>
      </c>
      <c r="Q340" s="6"/>
      <c r="R340" s="5" t="s">
        <v>30</v>
      </c>
      <c r="S340" s="21">
        <v>36035500</v>
      </c>
      <c r="T340" s="21"/>
      <c r="U340" s="21"/>
      <c r="V340" s="21">
        <v>36035500</v>
      </c>
      <c r="W340" s="21"/>
      <c r="X340" s="21"/>
      <c r="Y340" s="12">
        <f t="shared" si="5"/>
        <v>100</v>
      </c>
      <c r="Z340" s="12"/>
    </row>
    <row r="341" spans="2:26" ht="15" customHeight="1" x14ac:dyDescent="0.25">
      <c r="B341" s="23"/>
      <c r="C341" s="23"/>
      <c r="D341" s="23"/>
      <c r="E341" s="23"/>
      <c r="F341" s="19"/>
      <c r="G341" s="22" t="s">
        <v>31</v>
      </c>
      <c r="H341" s="22"/>
      <c r="I341" s="22"/>
      <c r="J341" s="22"/>
      <c r="K341" s="22"/>
      <c r="L341" s="22"/>
      <c r="M341" s="22"/>
      <c r="N341" s="22"/>
      <c r="O341" s="22"/>
      <c r="P341" s="7" t="s">
        <v>255</v>
      </c>
      <c r="Q341" s="7"/>
      <c r="R341" s="4" t="s">
        <v>32</v>
      </c>
      <c r="S341" s="21">
        <v>36035500</v>
      </c>
      <c r="T341" s="21"/>
      <c r="U341" s="21"/>
      <c r="V341" s="21">
        <v>36035500</v>
      </c>
      <c r="W341" s="21"/>
      <c r="X341" s="21"/>
      <c r="Y341" s="12">
        <f t="shared" si="5"/>
        <v>100</v>
      </c>
      <c r="Z341" s="12"/>
    </row>
    <row r="342" spans="2:26" ht="15" customHeight="1" x14ac:dyDescent="0.25">
      <c r="B342" s="19"/>
      <c r="C342" s="22" t="s">
        <v>106</v>
      </c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7" t="s">
        <v>256</v>
      </c>
      <c r="Q342" s="7"/>
      <c r="R342" s="4"/>
      <c r="S342" s="21">
        <v>13909000</v>
      </c>
      <c r="T342" s="21"/>
      <c r="U342" s="21"/>
      <c r="V342" s="21">
        <v>13908999.960000001</v>
      </c>
      <c r="W342" s="21"/>
      <c r="X342" s="21"/>
      <c r="Y342" s="12">
        <f t="shared" si="5"/>
        <v>99.999999712416425</v>
      </c>
      <c r="Z342" s="12"/>
    </row>
    <row r="343" spans="2:26" ht="45.75" customHeight="1" x14ac:dyDescent="0.25">
      <c r="B343" s="19"/>
      <c r="C343" s="19"/>
      <c r="D343" s="19"/>
      <c r="E343" s="22" t="s">
        <v>257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7" t="s">
        <v>258</v>
      </c>
      <c r="Q343" s="7"/>
      <c r="R343" s="4"/>
      <c r="S343" s="21">
        <v>13909000</v>
      </c>
      <c r="T343" s="21"/>
      <c r="U343" s="21"/>
      <c r="V343" s="21">
        <v>13908999.960000001</v>
      </c>
      <c r="W343" s="21"/>
      <c r="X343" s="21"/>
      <c r="Y343" s="12">
        <f t="shared" si="5"/>
        <v>99.999999712416425</v>
      </c>
      <c r="Z343" s="12"/>
    </row>
    <row r="344" spans="2:26" ht="34.5" customHeight="1" x14ac:dyDescent="0.25">
      <c r="B344" s="23"/>
      <c r="C344" s="23"/>
      <c r="D344" s="23"/>
      <c r="E344" s="22" t="s">
        <v>259</v>
      </c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7" t="s">
        <v>260</v>
      </c>
      <c r="Q344" s="7"/>
      <c r="R344" s="4"/>
      <c r="S344" s="21">
        <v>13909000</v>
      </c>
      <c r="T344" s="21"/>
      <c r="U344" s="21"/>
      <c r="V344" s="21">
        <v>13908999.960000001</v>
      </c>
      <c r="W344" s="21"/>
      <c r="X344" s="21"/>
      <c r="Y344" s="12">
        <f t="shared" si="5"/>
        <v>99.999999712416425</v>
      </c>
      <c r="Z344" s="12"/>
    </row>
    <row r="345" spans="2:26" ht="45.75" customHeight="1" x14ac:dyDescent="0.25">
      <c r="B345" s="23"/>
      <c r="C345" s="23"/>
      <c r="D345" s="23"/>
      <c r="E345" s="23"/>
      <c r="F345" s="20" t="s">
        <v>112</v>
      </c>
      <c r="G345" s="20"/>
      <c r="H345" s="20"/>
      <c r="I345" s="20"/>
      <c r="J345" s="20"/>
      <c r="K345" s="20"/>
      <c r="L345" s="20"/>
      <c r="M345" s="20"/>
      <c r="N345" s="20"/>
      <c r="O345" s="20"/>
      <c r="P345" s="6" t="s">
        <v>260</v>
      </c>
      <c r="Q345" s="6"/>
      <c r="R345" s="5" t="s">
        <v>113</v>
      </c>
      <c r="S345" s="21">
        <v>13426187.5</v>
      </c>
      <c r="T345" s="21"/>
      <c r="U345" s="21"/>
      <c r="V345" s="21">
        <v>13426187.460000001</v>
      </c>
      <c r="W345" s="21"/>
      <c r="X345" s="21"/>
      <c r="Y345" s="12">
        <f t="shared" si="5"/>
        <v>99.999999702074774</v>
      </c>
      <c r="Z345" s="12"/>
    </row>
    <row r="346" spans="2:26" ht="23.25" customHeight="1" x14ac:dyDescent="0.25">
      <c r="B346" s="23"/>
      <c r="C346" s="23"/>
      <c r="D346" s="23"/>
      <c r="E346" s="23"/>
      <c r="F346" s="19"/>
      <c r="G346" s="22" t="s">
        <v>114</v>
      </c>
      <c r="H346" s="22"/>
      <c r="I346" s="22"/>
      <c r="J346" s="22"/>
      <c r="K346" s="22"/>
      <c r="L346" s="22"/>
      <c r="M346" s="22"/>
      <c r="N346" s="22"/>
      <c r="O346" s="22"/>
      <c r="P346" s="7" t="s">
        <v>260</v>
      </c>
      <c r="Q346" s="7"/>
      <c r="R346" s="4" t="s">
        <v>115</v>
      </c>
      <c r="S346" s="21">
        <v>13426187.5</v>
      </c>
      <c r="T346" s="21"/>
      <c r="U346" s="21"/>
      <c r="V346" s="21">
        <v>13426187.460000001</v>
      </c>
      <c r="W346" s="21"/>
      <c r="X346" s="21"/>
      <c r="Y346" s="12">
        <f t="shared" si="5"/>
        <v>99.999999702074774</v>
      </c>
      <c r="Z346" s="12"/>
    </row>
    <row r="347" spans="2:26" ht="23.25" customHeight="1" x14ac:dyDescent="0.25">
      <c r="B347" s="23"/>
      <c r="C347" s="23"/>
      <c r="D347" s="23"/>
      <c r="E347" s="23"/>
      <c r="F347" s="20" t="s">
        <v>11</v>
      </c>
      <c r="G347" s="20"/>
      <c r="H347" s="20"/>
      <c r="I347" s="20"/>
      <c r="J347" s="20"/>
      <c r="K347" s="20"/>
      <c r="L347" s="20"/>
      <c r="M347" s="20"/>
      <c r="N347" s="20"/>
      <c r="O347" s="20"/>
      <c r="P347" s="6" t="s">
        <v>260</v>
      </c>
      <c r="Q347" s="6"/>
      <c r="R347" s="5" t="s">
        <v>12</v>
      </c>
      <c r="S347" s="21">
        <v>482812.5</v>
      </c>
      <c r="T347" s="21"/>
      <c r="U347" s="21"/>
      <c r="V347" s="21">
        <v>482812.5</v>
      </c>
      <c r="W347" s="21"/>
      <c r="X347" s="21"/>
      <c r="Y347" s="12">
        <f t="shared" si="5"/>
        <v>100</v>
      </c>
      <c r="Z347" s="12"/>
    </row>
    <row r="348" spans="2:26" ht="23.25" customHeight="1" x14ac:dyDescent="0.25">
      <c r="B348" s="23"/>
      <c r="C348" s="23"/>
      <c r="D348" s="23"/>
      <c r="E348" s="23"/>
      <c r="F348" s="19"/>
      <c r="G348" s="22" t="s">
        <v>13</v>
      </c>
      <c r="H348" s="22"/>
      <c r="I348" s="22"/>
      <c r="J348" s="22"/>
      <c r="K348" s="22"/>
      <c r="L348" s="22"/>
      <c r="M348" s="22"/>
      <c r="N348" s="22"/>
      <c r="O348" s="22"/>
      <c r="P348" s="7" t="s">
        <v>260</v>
      </c>
      <c r="Q348" s="7"/>
      <c r="R348" s="4" t="s">
        <v>14</v>
      </c>
      <c r="S348" s="21">
        <v>482812.5</v>
      </c>
      <c r="T348" s="21"/>
      <c r="U348" s="21"/>
      <c r="V348" s="21">
        <v>482812.5</v>
      </c>
      <c r="W348" s="21"/>
      <c r="X348" s="21"/>
      <c r="Y348" s="12">
        <f t="shared" si="5"/>
        <v>100</v>
      </c>
      <c r="Z348" s="12"/>
    </row>
    <row r="349" spans="2:26" ht="23.25" customHeight="1" x14ac:dyDescent="0.25">
      <c r="B349" s="19"/>
      <c r="C349" s="22" t="s">
        <v>261</v>
      </c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7" t="s">
        <v>262</v>
      </c>
      <c r="Q349" s="7"/>
      <c r="R349" s="4"/>
      <c r="S349" s="21">
        <v>34290000</v>
      </c>
      <c r="T349" s="21"/>
      <c r="U349" s="21"/>
      <c r="V349" s="21">
        <v>34054077.82</v>
      </c>
      <c r="W349" s="21"/>
      <c r="X349" s="21"/>
      <c r="Y349" s="12">
        <f t="shared" si="5"/>
        <v>99.311979644211149</v>
      </c>
      <c r="Z349" s="12"/>
    </row>
    <row r="350" spans="2:26" ht="23.25" customHeight="1" x14ac:dyDescent="0.25">
      <c r="B350" s="19"/>
      <c r="C350" s="19"/>
      <c r="D350" s="19"/>
      <c r="E350" s="22" t="s">
        <v>263</v>
      </c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7" t="s">
        <v>264</v>
      </c>
      <c r="Q350" s="7"/>
      <c r="R350" s="4"/>
      <c r="S350" s="21">
        <v>34290000</v>
      </c>
      <c r="T350" s="21"/>
      <c r="U350" s="21"/>
      <c r="V350" s="21">
        <v>34054077.82</v>
      </c>
      <c r="W350" s="21"/>
      <c r="X350" s="21"/>
      <c r="Y350" s="12">
        <f t="shared" si="5"/>
        <v>99.311979644211149</v>
      </c>
      <c r="Z350" s="12"/>
    </row>
    <row r="351" spans="2:26" ht="23.25" customHeight="1" x14ac:dyDescent="0.25">
      <c r="B351" s="23"/>
      <c r="C351" s="23"/>
      <c r="D351" s="23"/>
      <c r="E351" s="22" t="s">
        <v>265</v>
      </c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7" t="s">
        <v>266</v>
      </c>
      <c r="Q351" s="7"/>
      <c r="R351" s="4"/>
      <c r="S351" s="21">
        <v>32850000</v>
      </c>
      <c r="T351" s="21"/>
      <c r="U351" s="21"/>
      <c r="V351" s="21">
        <v>32614077.82</v>
      </c>
      <c r="W351" s="21"/>
      <c r="X351" s="21"/>
      <c r="Y351" s="12">
        <f t="shared" si="5"/>
        <v>99.281819847793003</v>
      </c>
      <c r="Z351" s="12"/>
    </row>
    <row r="352" spans="2:26" ht="23.25" customHeight="1" x14ac:dyDescent="0.25">
      <c r="B352" s="23"/>
      <c r="C352" s="23"/>
      <c r="D352" s="23"/>
      <c r="E352" s="23"/>
      <c r="F352" s="20" t="s">
        <v>29</v>
      </c>
      <c r="G352" s="20"/>
      <c r="H352" s="20"/>
      <c r="I352" s="20"/>
      <c r="J352" s="20"/>
      <c r="K352" s="20"/>
      <c r="L352" s="20"/>
      <c r="M352" s="20"/>
      <c r="N352" s="20"/>
      <c r="O352" s="20"/>
      <c r="P352" s="6" t="s">
        <v>266</v>
      </c>
      <c r="Q352" s="6"/>
      <c r="R352" s="5" t="s">
        <v>30</v>
      </c>
      <c r="S352" s="21">
        <v>32850000</v>
      </c>
      <c r="T352" s="21"/>
      <c r="U352" s="21"/>
      <c r="V352" s="21">
        <v>32614077.82</v>
      </c>
      <c r="W352" s="21"/>
      <c r="X352" s="21"/>
      <c r="Y352" s="12">
        <f t="shared" si="5"/>
        <v>99.281819847793003</v>
      </c>
      <c r="Z352" s="12"/>
    </row>
    <row r="353" spans="2:26" ht="34.5" customHeight="1" x14ac:dyDescent="0.25">
      <c r="B353" s="23"/>
      <c r="C353" s="23"/>
      <c r="D353" s="23"/>
      <c r="E353" s="23"/>
      <c r="F353" s="19"/>
      <c r="G353" s="22" t="s">
        <v>104</v>
      </c>
      <c r="H353" s="22"/>
      <c r="I353" s="22"/>
      <c r="J353" s="22"/>
      <c r="K353" s="22"/>
      <c r="L353" s="22"/>
      <c r="M353" s="22"/>
      <c r="N353" s="22"/>
      <c r="O353" s="22"/>
      <c r="P353" s="7" t="s">
        <v>266</v>
      </c>
      <c r="Q353" s="7"/>
      <c r="R353" s="4" t="s">
        <v>105</v>
      </c>
      <c r="S353" s="21">
        <v>32850000</v>
      </c>
      <c r="T353" s="21"/>
      <c r="U353" s="21"/>
      <c r="V353" s="21">
        <v>32614077.82</v>
      </c>
      <c r="W353" s="21"/>
      <c r="X353" s="21"/>
      <c r="Y353" s="12">
        <f t="shared" si="5"/>
        <v>99.281819847793003</v>
      </c>
      <c r="Z353" s="12"/>
    </row>
    <row r="354" spans="2:26" ht="34.5" customHeight="1" x14ac:dyDescent="0.25">
      <c r="B354" s="23"/>
      <c r="C354" s="23"/>
      <c r="D354" s="23"/>
      <c r="E354" s="22" t="s">
        <v>267</v>
      </c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7" t="s">
        <v>268</v>
      </c>
      <c r="Q354" s="7"/>
      <c r="R354" s="4"/>
      <c r="S354" s="21">
        <v>1340000</v>
      </c>
      <c r="T354" s="21"/>
      <c r="U354" s="21"/>
      <c r="V354" s="21">
        <v>1340000</v>
      </c>
      <c r="W354" s="21"/>
      <c r="X354" s="21"/>
      <c r="Y354" s="12">
        <f t="shared" si="5"/>
        <v>100</v>
      </c>
      <c r="Z354" s="12"/>
    </row>
    <row r="355" spans="2:26" ht="23.25" customHeight="1" x14ac:dyDescent="0.25">
      <c r="B355" s="23"/>
      <c r="C355" s="23"/>
      <c r="D355" s="23"/>
      <c r="E355" s="23"/>
      <c r="F355" s="20" t="s">
        <v>29</v>
      </c>
      <c r="G355" s="20"/>
      <c r="H355" s="20"/>
      <c r="I355" s="20"/>
      <c r="J355" s="20"/>
      <c r="K355" s="20"/>
      <c r="L355" s="20"/>
      <c r="M355" s="20"/>
      <c r="N355" s="20"/>
      <c r="O355" s="20"/>
      <c r="P355" s="6" t="s">
        <v>268</v>
      </c>
      <c r="Q355" s="6"/>
      <c r="R355" s="5" t="s">
        <v>30</v>
      </c>
      <c r="S355" s="21">
        <v>1340000</v>
      </c>
      <c r="T355" s="21"/>
      <c r="U355" s="21"/>
      <c r="V355" s="21">
        <v>1340000</v>
      </c>
      <c r="W355" s="21"/>
      <c r="X355" s="21"/>
      <c r="Y355" s="12">
        <f t="shared" si="5"/>
        <v>100</v>
      </c>
      <c r="Z355" s="12"/>
    </row>
    <row r="356" spans="2:26" ht="34.5" customHeight="1" x14ac:dyDescent="0.25">
      <c r="B356" s="23"/>
      <c r="C356" s="23"/>
      <c r="D356" s="23"/>
      <c r="E356" s="23"/>
      <c r="F356" s="19"/>
      <c r="G356" s="22" t="s">
        <v>104</v>
      </c>
      <c r="H356" s="22"/>
      <c r="I356" s="22"/>
      <c r="J356" s="22"/>
      <c r="K356" s="22"/>
      <c r="L356" s="22"/>
      <c r="M356" s="22"/>
      <c r="N356" s="22"/>
      <c r="O356" s="22"/>
      <c r="P356" s="7" t="s">
        <v>268</v>
      </c>
      <c r="Q356" s="7"/>
      <c r="R356" s="4" t="s">
        <v>105</v>
      </c>
      <c r="S356" s="21">
        <v>1340000</v>
      </c>
      <c r="T356" s="21"/>
      <c r="U356" s="21"/>
      <c r="V356" s="21">
        <v>1340000</v>
      </c>
      <c r="W356" s="21"/>
      <c r="X356" s="21"/>
      <c r="Y356" s="12">
        <f t="shared" si="5"/>
        <v>100</v>
      </c>
      <c r="Z356" s="12"/>
    </row>
    <row r="357" spans="2:26" ht="45.75" customHeight="1" x14ac:dyDescent="0.25">
      <c r="B357" s="23"/>
      <c r="C357" s="23"/>
      <c r="D357" s="23"/>
      <c r="E357" s="22" t="s">
        <v>269</v>
      </c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7" t="s">
        <v>270</v>
      </c>
      <c r="Q357" s="7"/>
      <c r="R357" s="4"/>
      <c r="S357" s="21">
        <v>100000</v>
      </c>
      <c r="T357" s="21"/>
      <c r="U357" s="21"/>
      <c r="V357" s="21">
        <v>100000</v>
      </c>
      <c r="W357" s="21"/>
      <c r="X357" s="21"/>
      <c r="Y357" s="12">
        <f t="shared" si="5"/>
        <v>100</v>
      </c>
      <c r="Z357" s="12"/>
    </row>
    <row r="358" spans="2:26" ht="23.25" customHeight="1" x14ac:dyDescent="0.25">
      <c r="B358" s="23"/>
      <c r="C358" s="23"/>
      <c r="D358" s="23"/>
      <c r="E358" s="23"/>
      <c r="F358" s="20" t="s">
        <v>29</v>
      </c>
      <c r="G358" s="20"/>
      <c r="H358" s="20"/>
      <c r="I358" s="20"/>
      <c r="J358" s="20"/>
      <c r="K358" s="20"/>
      <c r="L358" s="20"/>
      <c r="M358" s="20"/>
      <c r="N358" s="20"/>
      <c r="O358" s="20"/>
      <c r="P358" s="6" t="s">
        <v>270</v>
      </c>
      <c r="Q358" s="6"/>
      <c r="R358" s="5" t="s">
        <v>30</v>
      </c>
      <c r="S358" s="21">
        <v>100000</v>
      </c>
      <c r="T358" s="21"/>
      <c r="U358" s="21"/>
      <c r="V358" s="21">
        <v>100000</v>
      </c>
      <c r="W358" s="21"/>
      <c r="X358" s="21"/>
      <c r="Y358" s="12">
        <f t="shared" si="5"/>
        <v>100</v>
      </c>
      <c r="Z358" s="12"/>
    </row>
    <row r="359" spans="2:26" ht="34.5" customHeight="1" x14ac:dyDescent="0.25">
      <c r="B359" s="23"/>
      <c r="C359" s="23"/>
      <c r="D359" s="23"/>
      <c r="E359" s="23"/>
      <c r="F359" s="19"/>
      <c r="G359" s="22" t="s">
        <v>104</v>
      </c>
      <c r="H359" s="22"/>
      <c r="I359" s="22"/>
      <c r="J359" s="22"/>
      <c r="K359" s="22"/>
      <c r="L359" s="22"/>
      <c r="M359" s="22"/>
      <c r="N359" s="22"/>
      <c r="O359" s="22"/>
      <c r="P359" s="7" t="s">
        <v>270</v>
      </c>
      <c r="Q359" s="7"/>
      <c r="R359" s="4" t="s">
        <v>105</v>
      </c>
      <c r="S359" s="21">
        <v>100000</v>
      </c>
      <c r="T359" s="21"/>
      <c r="U359" s="21"/>
      <c r="V359" s="21">
        <v>100000</v>
      </c>
      <c r="W359" s="21"/>
      <c r="X359" s="21"/>
      <c r="Y359" s="12">
        <f t="shared" si="5"/>
        <v>100</v>
      </c>
      <c r="Z359" s="12"/>
    </row>
    <row r="360" spans="2:26" ht="23.25" customHeight="1" x14ac:dyDescent="0.25">
      <c r="B360" s="19"/>
      <c r="C360" s="22" t="s">
        <v>271</v>
      </c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7" t="s">
        <v>272</v>
      </c>
      <c r="Q360" s="7"/>
      <c r="R360" s="4"/>
      <c r="S360" s="21">
        <v>3961485.36</v>
      </c>
      <c r="T360" s="21"/>
      <c r="U360" s="21"/>
      <c r="V360" s="21">
        <v>3961484.83</v>
      </c>
      <c r="W360" s="21"/>
      <c r="X360" s="21"/>
      <c r="Y360" s="12">
        <f t="shared" si="5"/>
        <v>99.999986621179886</v>
      </c>
      <c r="Z360" s="12"/>
    </row>
    <row r="361" spans="2:26" ht="34.5" customHeight="1" x14ac:dyDescent="0.25">
      <c r="B361" s="19"/>
      <c r="C361" s="19"/>
      <c r="D361" s="19"/>
      <c r="E361" s="22" t="s">
        <v>273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7" t="s">
        <v>274</v>
      </c>
      <c r="Q361" s="7"/>
      <c r="R361" s="4"/>
      <c r="S361" s="21">
        <v>3961485.36</v>
      </c>
      <c r="T361" s="21"/>
      <c r="U361" s="21"/>
      <c r="V361" s="21">
        <v>3961484.83</v>
      </c>
      <c r="W361" s="21"/>
      <c r="X361" s="21"/>
      <c r="Y361" s="12">
        <f t="shared" si="5"/>
        <v>99.999986621179886</v>
      </c>
      <c r="Z361" s="12"/>
    </row>
    <row r="362" spans="2:26" ht="34.5" customHeight="1" x14ac:dyDescent="0.25">
      <c r="B362" s="23"/>
      <c r="C362" s="23"/>
      <c r="D362" s="23"/>
      <c r="E362" s="22" t="s">
        <v>275</v>
      </c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7" t="s">
        <v>276</v>
      </c>
      <c r="Q362" s="7"/>
      <c r="R362" s="4"/>
      <c r="S362" s="21">
        <v>3961485.36</v>
      </c>
      <c r="T362" s="21"/>
      <c r="U362" s="21"/>
      <c r="V362" s="21">
        <v>3961484.83</v>
      </c>
      <c r="W362" s="21"/>
      <c r="X362" s="21"/>
      <c r="Y362" s="12">
        <f t="shared" si="5"/>
        <v>99.999986621179886</v>
      </c>
      <c r="Z362" s="12"/>
    </row>
    <row r="363" spans="2:26" ht="23.25" customHeight="1" x14ac:dyDescent="0.25">
      <c r="B363" s="23"/>
      <c r="C363" s="23"/>
      <c r="D363" s="23"/>
      <c r="E363" s="23"/>
      <c r="F363" s="20" t="s">
        <v>11</v>
      </c>
      <c r="G363" s="20"/>
      <c r="H363" s="20"/>
      <c r="I363" s="20"/>
      <c r="J363" s="20"/>
      <c r="K363" s="20"/>
      <c r="L363" s="20"/>
      <c r="M363" s="20"/>
      <c r="N363" s="20"/>
      <c r="O363" s="20"/>
      <c r="P363" s="6" t="s">
        <v>276</v>
      </c>
      <c r="Q363" s="6"/>
      <c r="R363" s="5" t="s">
        <v>12</v>
      </c>
      <c r="S363" s="21">
        <v>3961485.36</v>
      </c>
      <c r="T363" s="21"/>
      <c r="U363" s="21"/>
      <c r="V363" s="21">
        <v>3961484.83</v>
      </c>
      <c r="W363" s="21"/>
      <c r="X363" s="21"/>
      <c r="Y363" s="12">
        <f t="shared" si="5"/>
        <v>99.999986621179886</v>
      </c>
      <c r="Z363" s="12"/>
    </row>
    <row r="364" spans="2:26" ht="23.25" customHeight="1" x14ac:dyDescent="0.25">
      <c r="B364" s="23"/>
      <c r="C364" s="23"/>
      <c r="D364" s="23"/>
      <c r="E364" s="23"/>
      <c r="F364" s="19"/>
      <c r="G364" s="22" t="s">
        <v>13</v>
      </c>
      <c r="H364" s="22"/>
      <c r="I364" s="22"/>
      <c r="J364" s="22"/>
      <c r="K364" s="22"/>
      <c r="L364" s="22"/>
      <c r="M364" s="22"/>
      <c r="N364" s="22"/>
      <c r="O364" s="22"/>
      <c r="P364" s="7" t="s">
        <v>276</v>
      </c>
      <c r="Q364" s="7"/>
      <c r="R364" s="4" t="s">
        <v>14</v>
      </c>
      <c r="S364" s="21">
        <v>3961485.36</v>
      </c>
      <c r="T364" s="21"/>
      <c r="U364" s="21"/>
      <c r="V364" s="21">
        <v>3961484.83</v>
      </c>
      <c r="W364" s="21"/>
      <c r="X364" s="21"/>
      <c r="Y364" s="12">
        <f t="shared" si="5"/>
        <v>99.999986621179886</v>
      </c>
      <c r="Z364" s="12"/>
    </row>
    <row r="365" spans="2:26" ht="15" customHeight="1" x14ac:dyDescent="0.25">
      <c r="B365" s="19"/>
      <c r="C365" s="20" t="s">
        <v>277</v>
      </c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6" t="s">
        <v>278</v>
      </c>
      <c r="Q365" s="6"/>
      <c r="R365" s="5"/>
      <c r="S365" s="21">
        <v>705022600</v>
      </c>
      <c r="T365" s="21"/>
      <c r="U365" s="21"/>
      <c r="V365" s="21">
        <v>698099469.74000001</v>
      </c>
      <c r="W365" s="21"/>
      <c r="X365" s="21"/>
      <c r="Y365" s="12">
        <f t="shared" si="5"/>
        <v>99.018027186646222</v>
      </c>
      <c r="Z365" s="12"/>
    </row>
    <row r="366" spans="2:26" ht="15" customHeight="1" x14ac:dyDescent="0.25">
      <c r="B366" s="19"/>
      <c r="C366" s="22" t="s">
        <v>279</v>
      </c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7" t="s">
        <v>280</v>
      </c>
      <c r="Q366" s="7"/>
      <c r="R366" s="4"/>
      <c r="S366" s="21">
        <v>575573800</v>
      </c>
      <c r="T366" s="21"/>
      <c r="U366" s="21"/>
      <c r="V366" s="21">
        <v>569657871.01999998</v>
      </c>
      <c r="W366" s="21"/>
      <c r="X366" s="21"/>
      <c r="Y366" s="12">
        <f t="shared" si="5"/>
        <v>98.97216847257468</v>
      </c>
      <c r="Z366" s="12"/>
    </row>
    <row r="367" spans="2:26" ht="34.5" customHeight="1" x14ac:dyDescent="0.25">
      <c r="B367" s="19"/>
      <c r="C367" s="19"/>
      <c r="D367" s="19"/>
      <c r="E367" s="22" t="s">
        <v>281</v>
      </c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7" t="s">
        <v>282</v>
      </c>
      <c r="Q367" s="7"/>
      <c r="R367" s="4"/>
      <c r="S367" s="21">
        <v>570573800</v>
      </c>
      <c r="T367" s="21"/>
      <c r="U367" s="21"/>
      <c r="V367" s="21">
        <v>564657871.01999998</v>
      </c>
      <c r="W367" s="21"/>
      <c r="X367" s="21"/>
      <c r="Y367" s="12">
        <f t="shared" si="5"/>
        <v>98.963161473590262</v>
      </c>
      <c r="Z367" s="12"/>
    </row>
    <row r="368" spans="2:26" ht="23.25" customHeight="1" x14ac:dyDescent="0.25">
      <c r="B368" s="23"/>
      <c r="C368" s="23"/>
      <c r="D368" s="23"/>
      <c r="E368" s="22" t="s">
        <v>283</v>
      </c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7" t="s">
        <v>284</v>
      </c>
      <c r="Q368" s="7"/>
      <c r="R368" s="4"/>
      <c r="S368" s="21">
        <v>14934000</v>
      </c>
      <c r="T368" s="21"/>
      <c r="U368" s="21"/>
      <c r="V368" s="21">
        <v>14933727.91</v>
      </c>
      <c r="W368" s="21"/>
      <c r="X368" s="21"/>
      <c r="Y368" s="12">
        <f t="shared" si="5"/>
        <v>99.998178050087049</v>
      </c>
      <c r="Z368" s="12"/>
    </row>
    <row r="369" spans="2:26" ht="23.25" customHeight="1" x14ac:dyDescent="0.25">
      <c r="B369" s="23"/>
      <c r="C369" s="23"/>
      <c r="D369" s="23"/>
      <c r="E369" s="23"/>
      <c r="F369" s="20" t="s">
        <v>29</v>
      </c>
      <c r="G369" s="20"/>
      <c r="H369" s="20"/>
      <c r="I369" s="20"/>
      <c r="J369" s="20"/>
      <c r="K369" s="20"/>
      <c r="L369" s="20"/>
      <c r="M369" s="20"/>
      <c r="N369" s="20"/>
      <c r="O369" s="20"/>
      <c r="P369" s="6" t="s">
        <v>284</v>
      </c>
      <c r="Q369" s="6"/>
      <c r="R369" s="5" t="s">
        <v>30</v>
      </c>
      <c r="S369" s="21">
        <v>14934000</v>
      </c>
      <c r="T369" s="21"/>
      <c r="U369" s="21"/>
      <c r="V369" s="21">
        <v>14933727.91</v>
      </c>
      <c r="W369" s="21"/>
      <c r="X369" s="21"/>
      <c r="Y369" s="12">
        <f t="shared" si="5"/>
        <v>99.998178050087049</v>
      </c>
      <c r="Z369" s="12"/>
    </row>
    <row r="370" spans="2:26" ht="15" customHeight="1" x14ac:dyDescent="0.25">
      <c r="B370" s="23"/>
      <c r="C370" s="23"/>
      <c r="D370" s="23"/>
      <c r="E370" s="23"/>
      <c r="F370" s="19"/>
      <c r="G370" s="22" t="s">
        <v>31</v>
      </c>
      <c r="H370" s="22"/>
      <c r="I370" s="22"/>
      <c r="J370" s="22"/>
      <c r="K370" s="22"/>
      <c r="L370" s="22"/>
      <c r="M370" s="22"/>
      <c r="N370" s="22"/>
      <c r="O370" s="22"/>
      <c r="P370" s="7" t="s">
        <v>284</v>
      </c>
      <c r="Q370" s="7"/>
      <c r="R370" s="4" t="s">
        <v>32</v>
      </c>
      <c r="S370" s="21">
        <v>3437400</v>
      </c>
      <c r="T370" s="21"/>
      <c r="U370" s="21"/>
      <c r="V370" s="21">
        <v>3437274.5</v>
      </c>
      <c r="W370" s="21"/>
      <c r="X370" s="21"/>
      <c r="Y370" s="12">
        <f t="shared" si="5"/>
        <v>99.996348984697732</v>
      </c>
      <c r="Z370" s="12"/>
    </row>
    <row r="371" spans="2:26" ht="15" customHeight="1" x14ac:dyDescent="0.25">
      <c r="B371" s="23"/>
      <c r="C371" s="23"/>
      <c r="D371" s="23"/>
      <c r="E371" s="23"/>
      <c r="F371" s="19"/>
      <c r="G371" s="22" t="s">
        <v>59</v>
      </c>
      <c r="H371" s="22"/>
      <c r="I371" s="22"/>
      <c r="J371" s="22"/>
      <c r="K371" s="22"/>
      <c r="L371" s="22"/>
      <c r="M371" s="22"/>
      <c r="N371" s="22"/>
      <c r="O371" s="22"/>
      <c r="P371" s="7" t="s">
        <v>284</v>
      </c>
      <c r="Q371" s="7"/>
      <c r="R371" s="4" t="s">
        <v>60</v>
      </c>
      <c r="S371" s="21">
        <v>11496600</v>
      </c>
      <c r="T371" s="21"/>
      <c r="U371" s="21"/>
      <c r="V371" s="21">
        <v>11496453.41</v>
      </c>
      <c r="W371" s="21"/>
      <c r="X371" s="21"/>
      <c r="Y371" s="12">
        <f t="shared" si="5"/>
        <v>99.998724927369835</v>
      </c>
      <c r="Z371" s="12"/>
    </row>
    <row r="372" spans="2:26" ht="23.25" customHeight="1" x14ac:dyDescent="0.25">
      <c r="B372" s="23"/>
      <c r="C372" s="23"/>
      <c r="D372" s="23"/>
      <c r="E372" s="22" t="s">
        <v>285</v>
      </c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7" t="s">
        <v>286</v>
      </c>
      <c r="Q372" s="7"/>
      <c r="R372" s="4"/>
      <c r="S372" s="21">
        <v>74618000</v>
      </c>
      <c r="T372" s="21"/>
      <c r="U372" s="21"/>
      <c r="V372" s="21">
        <v>70248999.739999995</v>
      </c>
      <c r="W372" s="21"/>
      <c r="X372" s="21"/>
      <c r="Y372" s="12">
        <f t="shared" si="5"/>
        <v>94.144844059074202</v>
      </c>
      <c r="Z372" s="12"/>
    </row>
    <row r="373" spans="2:26" ht="23.25" customHeight="1" x14ac:dyDescent="0.25">
      <c r="B373" s="23"/>
      <c r="C373" s="23"/>
      <c r="D373" s="23"/>
      <c r="E373" s="23"/>
      <c r="F373" s="20" t="s">
        <v>29</v>
      </c>
      <c r="G373" s="20"/>
      <c r="H373" s="20"/>
      <c r="I373" s="20"/>
      <c r="J373" s="20"/>
      <c r="K373" s="20"/>
      <c r="L373" s="20"/>
      <c r="M373" s="20"/>
      <c r="N373" s="20"/>
      <c r="O373" s="20"/>
      <c r="P373" s="6" t="s">
        <v>286</v>
      </c>
      <c r="Q373" s="6"/>
      <c r="R373" s="5" t="s">
        <v>30</v>
      </c>
      <c r="S373" s="21">
        <v>74618000</v>
      </c>
      <c r="T373" s="21"/>
      <c r="U373" s="21"/>
      <c r="V373" s="21">
        <v>70248999.739999995</v>
      </c>
      <c r="W373" s="21"/>
      <c r="X373" s="21"/>
      <c r="Y373" s="12">
        <f t="shared" si="5"/>
        <v>94.144844059074202</v>
      </c>
      <c r="Z373" s="12"/>
    </row>
    <row r="374" spans="2:26" ht="15" customHeight="1" x14ac:dyDescent="0.25">
      <c r="B374" s="23"/>
      <c r="C374" s="23"/>
      <c r="D374" s="23"/>
      <c r="E374" s="23"/>
      <c r="F374" s="19"/>
      <c r="G374" s="22" t="s">
        <v>59</v>
      </c>
      <c r="H374" s="22"/>
      <c r="I374" s="22"/>
      <c r="J374" s="22"/>
      <c r="K374" s="22"/>
      <c r="L374" s="22"/>
      <c r="M374" s="22"/>
      <c r="N374" s="22"/>
      <c r="O374" s="22"/>
      <c r="P374" s="7" t="s">
        <v>286</v>
      </c>
      <c r="Q374" s="7"/>
      <c r="R374" s="4" t="s">
        <v>60</v>
      </c>
      <c r="S374" s="21">
        <v>74618000</v>
      </c>
      <c r="T374" s="21"/>
      <c r="U374" s="21"/>
      <c r="V374" s="21">
        <v>70248999.739999995</v>
      </c>
      <c r="W374" s="21"/>
      <c r="X374" s="21"/>
      <c r="Y374" s="12">
        <f t="shared" si="5"/>
        <v>94.144844059074202</v>
      </c>
      <c r="Z374" s="12"/>
    </row>
    <row r="375" spans="2:26" ht="34.5" customHeight="1" x14ac:dyDescent="0.25">
      <c r="B375" s="23"/>
      <c r="C375" s="23"/>
      <c r="D375" s="23"/>
      <c r="E375" s="22" t="s">
        <v>287</v>
      </c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7" t="s">
        <v>288</v>
      </c>
      <c r="Q375" s="7"/>
      <c r="R375" s="4"/>
      <c r="S375" s="21">
        <v>68829500</v>
      </c>
      <c r="T375" s="21"/>
      <c r="U375" s="21"/>
      <c r="V375" s="21">
        <v>68827724.280000001</v>
      </c>
      <c r="W375" s="21"/>
      <c r="X375" s="21"/>
      <c r="Y375" s="12">
        <f t="shared" si="5"/>
        <v>99.997420117827389</v>
      </c>
      <c r="Z375" s="12"/>
    </row>
    <row r="376" spans="2:26" ht="23.25" customHeight="1" x14ac:dyDescent="0.25">
      <c r="B376" s="23"/>
      <c r="C376" s="23"/>
      <c r="D376" s="23"/>
      <c r="E376" s="23"/>
      <c r="F376" s="20" t="s">
        <v>29</v>
      </c>
      <c r="G376" s="20"/>
      <c r="H376" s="20"/>
      <c r="I376" s="20"/>
      <c r="J376" s="20"/>
      <c r="K376" s="20"/>
      <c r="L376" s="20"/>
      <c r="M376" s="20"/>
      <c r="N376" s="20"/>
      <c r="O376" s="20"/>
      <c r="P376" s="6" t="s">
        <v>288</v>
      </c>
      <c r="Q376" s="6"/>
      <c r="R376" s="5" t="s">
        <v>30</v>
      </c>
      <c r="S376" s="21">
        <v>68829500</v>
      </c>
      <c r="T376" s="21"/>
      <c r="U376" s="21"/>
      <c r="V376" s="21">
        <v>68827724.280000001</v>
      </c>
      <c r="W376" s="21"/>
      <c r="X376" s="21"/>
      <c r="Y376" s="12">
        <f t="shared" si="5"/>
        <v>99.997420117827389</v>
      </c>
      <c r="Z376" s="12"/>
    </row>
    <row r="377" spans="2:26" ht="34.5" customHeight="1" x14ac:dyDescent="0.25">
      <c r="B377" s="23"/>
      <c r="C377" s="23"/>
      <c r="D377" s="23"/>
      <c r="E377" s="23"/>
      <c r="F377" s="19"/>
      <c r="G377" s="22" t="s">
        <v>104</v>
      </c>
      <c r="H377" s="22"/>
      <c r="I377" s="22"/>
      <c r="J377" s="22"/>
      <c r="K377" s="22"/>
      <c r="L377" s="22"/>
      <c r="M377" s="22"/>
      <c r="N377" s="22"/>
      <c r="O377" s="22"/>
      <c r="P377" s="7" t="s">
        <v>288</v>
      </c>
      <c r="Q377" s="7"/>
      <c r="R377" s="4" t="s">
        <v>105</v>
      </c>
      <c r="S377" s="21">
        <v>68829500</v>
      </c>
      <c r="T377" s="21"/>
      <c r="U377" s="21"/>
      <c r="V377" s="21">
        <v>68827724.280000001</v>
      </c>
      <c r="W377" s="21"/>
      <c r="X377" s="21"/>
      <c r="Y377" s="12">
        <f t="shared" si="5"/>
        <v>99.997420117827389</v>
      </c>
      <c r="Z377" s="12"/>
    </row>
    <row r="378" spans="2:26" ht="45.75" customHeight="1" x14ac:dyDescent="0.25">
      <c r="B378" s="23"/>
      <c r="C378" s="23"/>
      <c r="D378" s="23"/>
      <c r="E378" s="22" t="s">
        <v>289</v>
      </c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7" t="s">
        <v>290</v>
      </c>
      <c r="Q378" s="7"/>
      <c r="R378" s="4"/>
      <c r="S378" s="21">
        <v>18000000</v>
      </c>
      <c r="T378" s="21"/>
      <c r="U378" s="21"/>
      <c r="V378" s="21">
        <v>16941382.199999999</v>
      </c>
      <c r="W378" s="21"/>
      <c r="X378" s="21"/>
      <c r="Y378" s="12">
        <f t="shared" si="5"/>
        <v>94.11878999999999</v>
      </c>
      <c r="Z378" s="12"/>
    </row>
    <row r="379" spans="2:26" ht="23.25" customHeight="1" x14ac:dyDescent="0.25">
      <c r="B379" s="23"/>
      <c r="C379" s="23"/>
      <c r="D379" s="23"/>
      <c r="E379" s="23"/>
      <c r="F379" s="20" t="s">
        <v>29</v>
      </c>
      <c r="G379" s="20"/>
      <c r="H379" s="20"/>
      <c r="I379" s="20"/>
      <c r="J379" s="20"/>
      <c r="K379" s="20"/>
      <c r="L379" s="20"/>
      <c r="M379" s="20"/>
      <c r="N379" s="20"/>
      <c r="O379" s="20"/>
      <c r="P379" s="6" t="s">
        <v>290</v>
      </c>
      <c r="Q379" s="6"/>
      <c r="R379" s="5" t="s">
        <v>30</v>
      </c>
      <c r="S379" s="21">
        <v>18000000</v>
      </c>
      <c r="T379" s="21"/>
      <c r="U379" s="21"/>
      <c r="V379" s="21">
        <v>16941382.199999999</v>
      </c>
      <c r="W379" s="21"/>
      <c r="X379" s="21"/>
      <c r="Y379" s="12">
        <f t="shared" si="5"/>
        <v>94.11878999999999</v>
      </c>
      <c r="Z379" s="12"/>
    </row>
    <row r="380" spans="2:26" ht="34.5" customHeight="1" x14ac:dyDescent="0.25">
      <c r="B380" s="23"/>
      <c r="C380" s="23"/>
      <c r="D380" s="23"/>
      <c r="E380" s="23"/>
      <c r="F380" s="19"/>
      <c r="G380" s="22" t="s">
        <v>104</v>
      </c>
      <c r="H380" s="22"/>
      <c r="I380" s="22"/>
      <c r="J380" s="22"/>
      <c r="K380" s="22"/>
      <c r="L380" s="22"/>
      <c r="M380" s="22"/>
      <c r="N380" s="22"/>
      <c r="O380" s="22"/>
      <c r="P380" s="7" t="s">
        <v>290</v>
      </c>
      <c r="Q380" s="7"/>
      <c r="R380" s="4" t="s">
        <v>105</v>
      </c>
      <c r="S380" s="21">
        <v>18000000</v>
      </c>
      <c r="T380" s="21"/>
      <c r="U380" s="21"/>
      <c r="V380" s="21">
        <v>16941382.199999999</v>
      </c>
      <c r="W380" s="21"/>
      <c r="X380" s="21"/>
      <c r="Y380" s="12">
        <f t="shared" si="5"/>
        <v>94.11878999999999</v>
      </c>
      <c r="Z380" s="12"/>
    </row>
    <row r="381" spans="2:26" ht="45.75" customHeight="1" x14ac:dyDescent="0.25">
      <c r="B381" s="23"/>
      <c r="C381" s="23"/>
      <c r="D381" s="23"/>
      <c r="E381" s="22" t="s">
        <v>291</v>
      </c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7" t="s">
        <v>292</v>
      </c>
      <c r="Q381" s="7"/>
      <c r="R381" s="4"/>
      <c r="S381" s="21">
        <v>1000000</v>
      </c>
      <c r="T381" s="21"/>
      <c r="U381" s="21"/>
      <c r="V381" s="21">
        <v>1000000</v>
      </c>
      <c r="W381" s="21"/>
      <c r="X381" s="21"/>
      <c r="Y381" s="12">
        <f t="shared" si="5"/>
        <v>100</v>
      </c>
      <c r="Z381" s="12"/>
    </row>
    <row r="382" spans="2:26" ht="23.25" customHeight="1" x14ac:dyDescent="0.25">
      <c r="B382" s="23"/>
      <c r="C382" s="23"/>
      <c r="D382" s="23"/>
      <c r="E382" s="23"/>
      <c r="F382" s="20" t="s">
        <v>29</v>
      </c>
      <c r="G382" s="20"/>
      <c r="H382" s="20"/>
      <c r="I382" s="20"/>
      <c r="J382" s="20"/>
      <c r="K382" s="20"/>
      <c r="L382" s="20"/>
      <c r="M382" s="20"/>
      <c r="N382" s="20"/>
      <c r="O382" s="20"/>
      <c r="P382" s="6" t="s">
        <v>292</v>
      </c>
      <c r="Q382" s="6"/>
      <c r="R382" s="5" t="s">
        <v>30</v>
      </c>
      <c r="S382" s="21">
        <v>1000000</v>
      </c>
      <c r="T382" s="21"/>
      <c r="U382" s="21"/>
      <c r="V382" s="21">
        <v>1000000</v>
      </c>
      <c r="W382" s="21"/>
      <c r="X382" s="21"/>
      <c r="Y382" s="12">
        <f t="shared" si="5"/>
        <v>100</v>
      </c>
      <c r="Z382" s="12"/>
    </row>
    <row r="383" spans="2:26" ht="34.5" customHeight="1" x14ac:dyDescent="0.25">
      <c r="B383" s="23"/>
      <c r="C383" s="23"/>
      <c r="D383" s="23"/>
      <c r="E383" s="23"/>
      <c r="F383" s="19"/>
      <c r="G383" s="22" t="s">
        <v>104</v>
      </c>
      <c r="H383" s="22"/>
      <c r="I383" s="22"/>
      <c r="J383" s="22"/>
      <c r="K383" s="22"/>
      <c r="L383" s="22"/>
      <c r="M383" s="22"/>
      <c r="N383" s="22"/>
      <c r="O383" s="22"/>
      <c r="P383" s="7" t="s">
        <v>292</v>
      </c>
      <c r="Q383" s="7"/>
      <c r="R383" s="4" t="s">
        <v>105</v>
      </c>
      <c r="S383" s="21">
        <v>1000000</v>
      </c>
      <c r="T383" s="21"/>
      <c r="U383" s="21"/>
      <c r="V383" s="21">
        <v>1000000</v>
      </c>
      <c r="W383" s="21"/>
      <c r="X383" s="21"/>
      <c r="Y383" s="12">
        <f t="shared" si="5"/>
        <v>100</v>
      </c>
      <c r="Z383" s="12"/>
    </row>
    <row r="384" spans="2:26" ht="23.25" customHeight="1" x14ac:dyDescent="0.25">
      <c r="B384" s="23"/>
      <c r="C384" s="23"/>
      <c r="D384" s="23"/>
      <c r="E384" s="22" t="s">
        <v>293</v>
      </c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7" t="s">
        <v>294</v>
      </c>
      <c r="Q384" s="7"/>
      <c r="R384" s="4"/>
      <c r="S384" s="21">
        <v>390034300</v>
      </c>
      <c r="T384" s="21"/>
      <c r="U384" s="21"/>
      <c r="V384" s="21">
        <v>389783593.26999998</v>
      </c>
      <c r="W384" s="21"/>
      <c r="X384" s="21"/>
      <c r="Y384" s="12">
        <f t="shared" si="5"/>
        <v>99.935721876255485</v>
      </c>
      <c r="Z384" s="12"/>
    </row>
    <row r="385" spans="2:26" ht="23.25" customHeight="1" x14ac:dyDescent="0.25">
      <c r="B385" s="23"/>
      <c r="C385" s="23"/>
      <c r="D385" s="23"/>
      <c r="E385" s="23"/>
      <c r="F385" s="20" t="s">
        <v>29</v>
      </c>
      <c r="G385" s="20"/>
      <c r="H385" s="20"/>
      <c r="I385" s="20"/>
      <c r="J385" s="20"/>
      <c r="K385" s="20"/>
      <c r="L385" s="20"/>
      <c r="M385" s="20"/>
      <c r="N385" s="20"/>
      <c r="O385" s="20"/>
      <c r="P385" s="6" t="s">
        <v>294</v>
      </c>
      <c r="Q385" s="6"/>
      <c r="R385" s="5" t="s">
        <v>30</v>
      </c>
      <c r="S385" s="21">
        <v>390034300</v>
      </c>
      <c r="T385" s="21"/>
      <c r="U385" s="21"/>
      <c r="V385" s="21">
        <v>389783593.26999998</v>
      </c>
      <c r="W385" s="21"/>
      <c r="X385" s="21"/>
      <c r="Y385" s="12">
        <f t="shared" si="5"/>
        <v>99.935721876255485</v>
      </c>
      <c r="Z385" s="12"/>
    </row>
    <row r="386" spans="2:26" ht="15" customHeight="1" x14ac:dyDescent="0.25">
      <c r="B386" s="23"/>
      <c r="C386" s="23"/>
      <c r="D386" s="23"/>
      <c r="E386" s="23"/>
      <c r="F386" s="19"/>
      <c r="G386" s="22" t="s">
        <v>31</v>
      </c>
      <c r="H386" s="22"/>
      <c r="I386" s="22"/>
      <c r="J386" s="22"/>
      <c r="K386" s="22"/>
      <c r="L386" s="22"/>
      <c r="M386" s="22"/>
      <c r="N386" s="22"/>
      <c r="O386" s="22"/>
      <c r="P386" s="7" t="s">
        <v>294</v>
      </c>
      <c r="Q386" s="7"/>
      <c r="R386" s="4" t="s">
        <v>32</v>
      </c>
      <c r="S386" s="21">
        <v>30298300</v>
      </c>
      <c r="T386" s="21"/>
      <c r="U386" s="21"/>
      <c r="V386" s="21">
        <v>30298275.399999999</v>
      </c>
      <c r="W386" s="21"/>
      <c r="X386" s="21"/>
      <c r="Y386" s="12">
        <f t="shared" si="5"/>
        <v>99.999918807325813</v>
      </c>
      <c r="Z386" s="12"/>
    </row>
    <row r="387" spans="2:26" ht="15" customHeight="1" x14ac:dyDescent="0.25">
      <c r="B387" s="23"/>
      <c r="C387" s="23"/>
      <c r="D387" s="23"/>
      <c r="E387" s="23"/>
      <c r="F387" s="19"/>
      <c r="G387" s="22" t="s">
        <v>59</v>
      </c>
      <c r="H387" s="22"/>
      <c r="I387" s="22"/>
      <c r="J387" s="22"/>
      <c r="K387" s="22"/>
      <c r="L387" s="22"/>
      <c r="M387" s="22"/>
      <c r="N387" s="22"/>
      <c r="O387" s="22"/>
      <c r="P387" s="7" t="s">
        <v>294</v>
      </c>
      <c r="Q387" s="7"/>
      <c r="R387" s="4" t="s">
        <v>60</v>
      </c>
      <c r="S387" s="21">
        <v>359736000</v>
      </c>
      <c r="T387" s="21"/>
      <c r="U387" s="21"/>
      <c r="V387" s="21">
        <v>359485317.87</v>
      </c>
      <c r="W387" s="21"/>
      <c r="X387" s="21"/>
      <c r="Y387" s="12">
        <f t="shared" si="5"/>
        <v>99.930314972646599</v>
      </c>
      <c r="Z387" s="12"/>
    </row>
    <row r="388" spans="2:26" ht="34.5" customHeight="1" x14ac:dyDescent="0.25">
      <c r="B388" s="23"/>
      <c r="C388" s="23"/>
      <c r="D388" s="23"/>
      <c r="E388" s="22" t="s">
        <v>295</v>
      </c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7" t="s">
        <v>296</v>
      </c>
      <c r="Q388" s="7"/>
      <c r="R388" s="4"/>
      <c r="S388" s="21">
        <v>2950000</v>
      </c>
      <c r="T388" s="21"/>
      <c r="U388" s="21"/>
      <c r="V388" s="21">
        <v>2714443.62</v>
      </c>
      <c r="W388" s="21"/>
      <c r="X388" s="21"/>
      <c r="Y388" s="12">
        <f t="shared" si="5"/>
        <v>92.015037966101701</v>
      </c>
      <c r="Z388" s="12"/>
    </row>
    <row r="389" spans="2:26" ht="23.25" customHeight="1" x14ac:dyDescent="0.25">
      <c r="B389" s="23"/>
      <c r="C389" s="23"/>
      <c r="D389" s="23"/>
      <c r="E389" s="23"/>
      <c r="F389" s="20" t="s">
        <v>29</v>
      </c>
      <c r="G389" s="20"/>
      <c r="H389" s="20"/>
      <c r="I389" s="20"/>
      <c r="J389" s="20"/>
      <c r="K389" s="20"/>
      <c r="L389" s="20"/>
      <c r="M389" s="20"/>
      <c r="N389" s="20"/>
      <c r="O389" s="20"/>
      <c r="P389" s="6" t="s">
        <v>296</v>
      </c>
      <c r="Q389" s="6"/>
      <c r="R389" s="5" t="s">
        <v>30</v>
      </c>
      <c r="S389" s="21">
        <v>2950000</v>
      </c>
      <c r="T389" s="21"/>
      <c r="U389" s="21"/>
      <c r="V389" s="21">
        <v>2714443.62</v>
      </c>
      <c r="W389" s="21"/>
      <c r="X389" s="21"/>
      <c r="Y389" s="12">
        <f t="shared" si="5"/>
        <v>92.015037966101701</v>
      </c>
      <c r="Z389" s="12"/>
    </row>
    <row r="390" spans="2:26" ht="15" customHeight="1" x14ac:dyDescent="0.25">
      <c r="B390" s="23"/>
      <c r="C390" s="23"/>
      <c r="D390" s="23"/>
      <c r="E390" s="23"/>
      <c r="F390" s="19"/>
      <c r="G390" s="22" t="s">
        <v>31</v>
      </c>
      <c r="H390" s="22"/>
      <c r="I390" s="22"/>
      <c r="J390" s="22"/>
      <c r="K390" s="22"/>
      <c r="L390" s="22"/>
      <c r="M390" s="22"/>
      <c r="N390" s="22"/>
      <c r="O390" s="22"/>
      <c r="P390" s="7" t="s">
        <v>296</v>
      </c>
      <c r="Q390" s="7"/>
      <c r="R390" s="4" t="s">
        <v>32</v>
      </c>
      <c r="S390" s="21">
        <v>800000</v>
      </c>
      <c r="T390" s="21"/>
      <c r="U390" s="21"/>
      <c r="V390" s="21">
        <v>585726.69999999995</v>
      </c>
      <c r="W390" s="21"/>
      <c r="X390" s="21"/>
      <c r="Y390" s="12">
        <f t="shared" si="5"/>
        <v>73.215837499999992</v>
      </c>
      <c r="Z390" s="12"/>
    </row>
    <row r="391" spans="2:26" ht="15" customHeight="1" x14ac:dyDescent="0.25">
      <c r="B391" s="23"/>
      <c r="C391" s="23"/>
      <c r="D391" s="23"/>
      <c r="E391" s="23"/>
      <c r="F391" s="19"/>
      <c r="G391" s="22" t="s">
        <v>59</v>
      </c>
      <c r="H391" s="22"/>
      <c r="I391" s="22"/>
      <c r="J391" s="22"/>
      <c r="K391" s="22"/>
      <c r="L391" s="22"/>
      <c r="M391" s="22"/>
      <c r="N391" s="22"/>
      <c r="O391" s="22"/>
      <c r="P391" s="7" t="s">
        <v>296</v>
      </c>
      <c r="Q391" s="7"/>
      <c r="R391" s="4" t="s">
        <v>60</v>
      </c>
      <c r="S391" s="21">
        <v>2150000</v>
      </c>
      <c r="T391" s="21"/>
      <c r="U391" s="21"/>
      <c r="V391" s="21">
        <v>2128716.92</v>
      </c>
      <c r="W391" s="21"/>
      <c r="X391" s="21"/>
      <c r="Y391" s="12">
        <f t="shared" ref="Y391:Y454" si="6">V391/S391*100</f>
        <v>99.010089302325582</v>
      </c>
      <c r="Z391" s="12"/>
    </row>
    <row r="392" spans="2:26" ht="23.25" customHeight="1" x14ac:dyDescent="0.25">
      <c r="B392" s="23"/>
      <c r="C392" s="23"/>
      <c r="D392" s="23"/>
      <c r="E392" s="22" t="s">
        <v>35</v>
      </c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7" t="s">
        <v>297</v>
      </c>
      <c r="Q392" s="7"/>
      <c r="R392" s="4"/>
      <c r="S392" s="21">
        <v>208000</v>
      </c>
      <c r="T392" s="21"/>
      <c r="U392" s="21"/>
      <c r="V392" s="21">
        <v>208000</v>
      </c>
      <c r="W392" s="21"/>
      <c r="X392" s="21"/>
      <c r="Y392" s="12">
        <f t="shared" si="6"/>
        <v>100</v>
      </c>
      <c r="Z392" s="12"/>
    </row>
    <row r="393" spans="2:26" ht="23.25" customHeight="1" x14ac:dyDescent="0.25">
      <c r="B393" s="23"/>
      <c r="C393" s="23"/>
      <c r="D393" s="23"/>
      <c r="E393" s="23"/>
      <c r="F393" s="20" t="s">
        <v>29</v>
      </c>
      <c r="G393" s="20"/>
      <c r="H393" s="20"/>
      <c r="I393" s="20"/>
      <c r="J393" s="20"/>
      <c r="K393" s="20"/>
      <c r="L393" s="20"/>
      <c r="M393" s="20"/>
      <c r="N393" s="20"/>
      <c r="O393" s="20"/>
      <c r="P393" s="6" t="s">
        <v>297</v>
      </c>
      <c r="Q393" s="6"/>
      <c r="R393" s="5" t="s">
        <v>30</v>
      </c>
      <c r="S393" s="21">
        <v>208000</v>
      </c>
      <c r="T393" s="21"/>
      <c r="U393" s="21"/>
      <c r="V393" s="21">
        <v>208000</v>
      </c>
      <c r="W393" s="21"/>
      <c r="X393" s="21"/>
      <c r="Y393" s="12">
        <f t="shared" si="6"/>
        <v>100</v>
      </c>
      <c r="Z393" s="12"/>
    </row>
    <row r="394" spans="2:26" ht="15" customHeight="1" x14ac:dyDescent="0.25">
      <c r="B394" s="23"/>
      <c r="C394" s="23"/>
      <c r="D394" s="23"/>
      <c r="E394" s="23"/>
      <c r="F394" s="19"/>
      <c r="G394" s="22" t="s">
        <v>59</v>
      </c>
      <c r="H394" s="22"/>
      <c r="I394" s="22"/>
      <c r="J394" s="22"/>
      <c r="K394" s="22"/>
      <c r="L394" s="22"/>
      <c r="M394" s="22"/>
      <c r="N394" s="22"/>
      <c r="O394" s="22"/>
      <c r="P394" s="7" t="s">
        <v>297</v>
      </c>
      <c r="Q394" s="7"/>
      <c r="R394" s="4" t="s">
        <v>60</v>
      </c>
      <c r="S394" s="21">
        <v>208000</v>
      </c>
      <c r="T394" s="21"/>
      <c r="U394" s="21"/>
      <c r="V394" s="21">
        <v>208000</v>
      </c>
      <c r="W394" s="21"/>
      <c r="X394" s="21"/>
      <c r="Y394" s="12">
        <f t="shared" si="6"/>
        <v>100</v>
      </c>
      <c r="Z394" s="12"/>
    </row>
    <row r="395" spans="2:26" ht="15" customHeight="1" x14ac:dyDescent="0.25">
      <c r="B395" s="19"/>
      <c r="C395" s="19"/>
      <c r="D395" s="19"/>
      <c r="E395" s="22" t="s">
        <v>298</v>
      </c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7" t="s">
        <v>299</v>
      </c>
      <c r="Q395" s="7"/>
      <c r="R395" s="4"/>
      <c r="S395" s="21">
        <v>5000000</v>
      </c>
      <c r="T395" s="21"/>
      <c r="U395" s="21"/>
      <c r="V395" s="21">
        <v>5000000</v>
      </c>
      <c r="W395" s="21"/>
      <c r="X395" s="21"/>
      <c r="Y395" s="12">
        <f t="shared" si="6"/>
        <v>100</v>
      </c>
      <c r="Z395" s="12"/>
    </row>
    <row r="396" spans="2:26" ht="15" customHeight="1" x14ac:dyDescent="0.25">
      <c r="B396" s="23"/>
      <c r="C396" s="23"/>
      <c r="D396" s="23"/>
      <c r="E396" s="22" t="s">
        <v>300</v>
      </c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7" t="s">
        <v>301</v>
      </c>
      <c r="Q396" s="7"/>
      <c r="R396" s="4"/>
      <c r="S396" s="21">
        <v>5000000</v>
      </c>
      <c r="T396" s="21"/>
      <c r="U396" s="21"/>
      <c r="V396" s="21">
        <v>5000000</v>
      </c>
      <c r="W396" s="21"/>
      <c r="X396" s="21"/>
      <c r="Y396" s="12">
        <f t="shared" si="6"/>
        <v>100</v>
      </c>
      <c r="Z396" s="12"/>
    </row>
    <row r="397" spans="2:26" ht="23.25" customHeight="1" x14ac:dyDescent="0.25">
      <c r="B397" s="23"/>
      <c r="C397" s="23"/>
      <c r="D397" s="23"/>
      <c r="E397" s="23"/>
      <c r="F397" s="20" t="s">
        <v>29</v>
      </c>
      <c r="G397" s="20"/>
      <c r="H397" s="20"/>
      <c r="I397" s="20"/>
      <c r="J397" s="20"/>
      <c r="K397" s="20"/>
      <c r="L397" s="20"/>
      <c r="M397" s="20"/>
      <c r="N397" s="20"/>
      <c r="O397" s="20"/>
      <c r="P397" s="6" t="s">
        <v>301</v>
      </c>
      <c r="Q397" s="6"/>
      <c r="R397" s="5" t="s">
        <v>30</v>
      </c>
      <c r="S397" s="21">
        <v>5000000</v>
      </c>
      <c r="T397" s="21"/>
      <c r="U397" s="21"/>
      <c r="V397" s="21">
        <v>5000000</v>
      </c>
      <c r="W397" s="21"/>
      <c r="X397" s="21"/>
      <c r="Y397" s="12">
        <f t="shared" si="6"/>
        <v>100</v>
      </c>
      <c r="Z397" s="12"/>
    </row>
    <row r="398" spans="2:26" ht="34.5" customHeight="1" x14ac:dyDescent="0.25">
      <c r="B398" s="23"/>
      <c r="C398" s="23"/>
      <c r="D398" s="23"/>
      <c r="E398" s="23"/>
      <c r="F398" s="19"/>
      <c r="G398" s="22" t="s">
        <v>104</v>
      </c>
      <c r="H398" s="22"/>
      <c r="I398" s="22"/>
      <c r="J398" s="22"/>
      <c r="K398" s="22"/>
      <c r="L398" s="22"/>
      <c r="M398" s="22"/>
      <c r="N398" s="22"/>
      <c r="O398" s="22"/>
      <c r="P398" s="7" t="s">
        <v>301</v>
      </c>
      <c r="Q398" s="7"/>
      <c r="R398" s="4" t="s">
        <v>105</v>
      </c>
      <c r="S398" s="21">
        <v>5000000</v>
      </c>
      <c r="T398" s="21"/>
      <c r="U398" s="21"/>
      <c r="V398" s="21">
        <v>5000000</v>
      </c>
      <c r="W398" s="21"/>
      <c r="X398" s="21"/>
      <c r="Y398" s="12">
        <f t="shared" si="6"/>
        <v>100</v>
      </c>
      <c r="Z398" s="12"/>
    </row>
    <row r="399" spans="2:26" ht="15" customHeight="1" x14ac:dyDescent="0.25">
      <c r="B399" s="19"/>
      <c r="C399" s="22" t="s">
        <v>302</v>
      </c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7" t="s">
        <v>303</v>
      </c>
      <c r="Q399" s="7"/>
      <c r="R399" s="4"/>
      <c r="S399" s="21">
        <v>129448800</v>
      </c>
      <c r="T399" s="21"/>
      <c r="U399" s="21"/>
      <c r="V399" s="21">
        <v>128441598.72</v>
      </c>
      <c r="W399" s="21"/>
      <c r="X399" s="21"/>
      <c r="Y399" s="12">
        <f t="shared" si="6"/>
        <v>99.221930771084786</v>
      </c>
      <c r="Z399" s="12"/>
    </row>
    <row r="400" spans="2:26" ht="15" customHeight="1" x14ac:dyDescent="0.25">
      <c r="B400" s="19"/>
      <c r="C400" s="19"/>
      <c r="D400" s="19"/>
      <c r="E400" s="22" t="s">
        <v>304</v>
      </c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7" t="s">
        <v>305</v>
      </c>
      <c r="Q400" s="7"/>
      <c r="R400" s="4"/>
      <c r="S400" s="21">
        <v>124579800</v>
      </c>
      <c r="T400" s="21"/>
      <c r="U400" s="21"/>
      <c r="V400" s="21">
        <v>123592788.40000001</v>
      </c>
      <c r="W400" s="21"/>
      <c r="X400" s="21"/>
      <c r="Y400" s="12">
        <f t="shared" si="6"/>
        <v>99.207727416483266</v>
      </c>
      <c r="Z400" s="12"/>
    </row>
    <row r="401" spans="2:26" ht="23.25" customHeight="1" x14ac:dyDescent="0.25">
      <c r="B401" s="23"/>
      <c r="C401" s="23"/>
      <c r="D401" s="23"/>
      <c r="E401" s="22" t="s">
        <v>306</v>
      </c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7" t="s">
        <v>307</v>
      </c>
      <c r="Q401" s="7"/>
      <c r="R401" s="4"/>
      <c r="S401" s="21">
        <v>1155000</v>
      </c>
      <c r="T401" s="21"/>
      <c r="U401" s="21"/>
      <c r="V401" s="21">
        <v>420000</v>
      </c>
      <c r="W401" s="21"/>
      <c r="X401" s="21"/>
      <c r="Y401" s="12">
        <f t="shared" si="6"/>
        <v>36.363636363636367</v>
      </c>
      <c r="Z401" s="12"/>
    </row>
    <row r="402" spans="2:26" ht="23.25" customHeight="1" x14ac:dyDescent="0.25">
      <c r="B402" s="23"/>
      <c r="C402" s="23"/>
      <c r="D402" s="23"/>
      <c r="E402" s="23"/>
      <c r="F402" s="20" t="s">
        <v>29</v>
      </c>
      <c r="G402" s="20"/>
      <c r="H402" s="20"/>
      <c r="I402" s="20"/>
      <c r="J402" s="20"/>
      <c r="K402" s="20"/>
      <c r="L402" s="20"/>
      <c r="M402" s="20"/>
      <c r="N402" s="20"/>
      <c r="O402" s="20"/>
      <c r="P402" s="6" t="s">
        <v>307</v>
      </c>
      <c r="Q402" s="6"/>
      <c r="R402" s="5" t="s">
        <v>30</v>
      </c>
      <c r="S402" s="21">
        <v>1155000</v>
      </c>
      <c r="T402" s="21"/>
      <c r="U402" s="21"/>
      <c r="V402" s="21">
        <v>420000</v>
      </c>
      <c r="W402" s="21"/>
      <c r="X402" s="21"/>
      <c r="Y402" s="12">
        <f t="shared" si="6"/>
        <v>36.363636363636367</v>
      </c>
      <c r="Z402" s="12"/>
    </row>
    <row r="403" spans="2:26" ht="15" customHeight="1" x14ac:dyDescent="0.25">
      <c r="B403" s="23"/>
      <c r="C403" s="23"/>
      <c r="D403" s="23"/>
      <c r="E403" s="23"/>
      <c r="F403" s="19"/>
      <c r="G403" s="22" t="s">
        <v>31</v>
      </c>
      <c r="H403" s="22"/>
      <c r="I403" s="22"/>
      <c r="J403" s="22"/>
      <c r="K403" s="22"/>
      <c r="L403" s="22"/>
      <c r="M403" s="22"/>
      <c r="N403" s="22"/>
      <c r="O403" s="22"/>
      <c r="P403" s="7" t="s">
        <v>307</v>
      </c>
      <c r="Q403" s="7"/>
      <c r="R403" s="4" t="s">
        <v>32</v>
      </c>
      <c r="S403" s="21">
        <v>1155000</v>
      </c>
      <c r="T403" s="21"/>
      <c r="U403" s="21"/>
      <c r="V403" s="21">
        <v>420000</v>
      </c>
      <c r="W403" s="21"/>
      <c r="X403" s="21"/>
      <c r="Y403" s="12">
        <f t="shared" si="6"/>
        <v>36.363636363636367</v>
      </c>
      <c r="Z403" s="12"/>
    </row>
    <row r="404" spans="2:26" ht="34.5" customHeight="1" x14ac:dyDescent="0.25">
      <c r="B404" s="23"/>
      <c r="C404" s="23"/>
      <c r="D404" s="23"/>
      <c r="E404" s="22" t="s">
        <v>308</v>
      </c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7" t="s">
        <v>309</v>
      </c>
      <c r="Q404" s="7"/>
      <c r="R404" s="4"/>
      <c r="S404" s="21">
        <v>556000</v>
      </c>
      <c r="T404" s="21"/>
      <c r="U404" s="21"/>
      <c r="V404" s="21">
        <v>555975</v>
      </c>
      <c r="W404" s="21"/>
      <c r="X404" s="21"/>
      <c r="Y404" s="12">
        <f t="shared" si="6"/>
        <v>99.995503597122308</v>
      </c>
      <c r="Z404" s="12"/>
    </row>
    <row r="405" spans="2:26" ht="23.25" customHeight="1" x14ac:dyDescent="0.25">
      <c r="B405" s="23"/>
      <c r="C405" s="23"/>
      <c r="D405" s="23"/>
      <c r="E405" s="23"/>
      <c r="F405" s="20" t="s">
        <v>29</v>
      </c>
      <c r="G405" s="20"/>
      <c r="H405" s="20"/>
      <c r="I405" s="20"/>
      <c r="J405" s="20"/>
      <c r="K405" s="20"/>
      <c r="L405" s="20"/>
      <c r="M405" s="20"/>
      <c r="N405" s="20"/>
      <c r="O405" s="20"/>
      <c r="P405" s="6" t="s">
        <v>309</v>
      </c>
      <c r="Q405" s="6"/>
      <c r="R405" s="5" t="s">
        <v>30</v>
      </c>
      <c r="S405" s="21">
        <v>556000</v>
      </c>
      <c r="T405" s="21"/>
      <c r="U405" s="21"/>
      <c r="V405" s="21">
        <v>555975</v>
      </c>
      <c r="W405" s="21"/>
      <c r="X405" s="21"/>
      <c r="Y405" s="12">
        <f t="shared" si="6"/>
        <v>99.995503597122308</v>
      </c>
      <c r="Z405" s="12"/>
    </row>
    <row r="406" spans="2:26" ht="15" customHeight="1" x14ac:dyDescent="0.25">
      <c r="B406" s="23"/>
      <c r="C406" s="23"/>
      <c r="D406" s="23"/>
      <c r="E406" s="23"/>
      <c r="F406" s="19"/>
      <c r="G406" s="22" t="s">
        <v>31</v>
      </c>
      <c r="H406" s="22"/>
      <c r="I406" s="22"/>
      <c r="J406" s="22"/>
      <c r="K406" s="22"/>
      <c r="L406" s="22"/>
      <c r="M406" s="22"/>
      <c r="N406" s="22"/>
      <c r="O406" s="22"/>
      <c r="P406" s="7" t="s">
        <v>309</v>
      </c>
      <c r="Q406" s="7"/>
      <c r="R406" s="4" t="s">
        <v>32</v>
      </c>
      <c r="S406" s="21">
        <v>556000</v>
      </c>
      <c r="T406" s="21"/>
      <c r="U406" s="21"/>
      <c r="V406" s="21">
        <v>555975</v>
      </c>
      <c r="W406" s="21"/>
      <c r="X406" s="21"/>
      <c r="Y406" s="12">
        <f t="shared" si="6"/>
        <v>99.995503597122308</v>
      </c>
      <c r="Z406" s="12"/>
    </row>
    <row r="407" spans="2:26" ht="34.5" customHeight="1" x14ac:dyDescent="0.25">
      <c r="B407" s="23"/>
      <c r="C407" s="23"/>
      <c r="D407" s="23"/>
      <c r="E407" s="22" t="s">
        <v>310</v>
      </c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7" t="s">
        <v>311</v>
      </c>
      <c r="Q407" s="7"/>
      <c r="R407" s="4"/>
      <c r="S407" s="21">
        <v>122074800</v>
      </c>
      <c r="T407" s="21"/>
      <c r="U407" s="21"/>
      <c r="V407" s="21">
        <v>121832280</v>
      </c>
      <c r="W407" s="21"/>
      <c r="X407" s="21"/>
      <c r="Y407" s="12">
        <f t="shared" si="6"/>
        <v>99.80133491924623</v>
      </c>
      <c r="Z407" s="12"/>
    </row>
    <row r="408" spans="2:26" ht="23.25" customHeight="1" x14ac:dyDescent="0.25">
      <c r="B408" s="23"/>
      <c r="C408" s="23"/>
      <c r="D408" s="23"/>
      <c r="E408" s="23"/>
      <c r="F408" s="20" t="s">
        <v>29</v>
      </c>
      <c r="G408" s="20"/>
      <c r="H408" s="20"/>
      <c r="I408" s="20"/>
      <c r="J408" s="20"/>
      <c r="K408" s="20"/>
      <c r="L408" s="20"/>
      <c r="M408" s="20"/>
      <c r="N408" s="20"/>
      <c r="O408" s="20"/>
      <c r="P408" s="6" t="s">
        <v>311</v>
      </c>
      <c r="Q408" s="6"/>
      <c r="R408" s="5" t="s">
        <v>30</v>
      </c>
      <c r="S408" s="21">
        <v>122074800</v>
      </c>
      <c r="T408" s="21"/>
      <c r="U408" s="21"/>
      <c r="V408" s="21">
        <v>121832280</v>
      </c>
      <c r="W408" s="21"/>
      <c r="X408" s="21"/>
      <c r="Y408" s="12">
        <f t="shared" si="6"/>
        <v>99.80133491924623</v>
      </c>
      <c r="Z408" s="12"/>
    </row>
    <row r="409" spans="2:26" ht="15" customHeight="1" x14ac:dyDescent="0.25">
      <c r="B409" s="23"/>
      <c r="C409" s="23"/>
      <c r="D409" s="23"/>
      <c r="E409" s="23"/>
      <c r="F409" s="19"/>
      <c r="G409" s="22" t="s">
        <v>31</v>
      </c>
      <c r="H409" s="22"/>
      <c r="I409" s="22"/>
      <c r="J409" s="22"/>
      <c r="K409" s="22"/>
      <c r="L409" s="22"/>
      <c r="M409" s="22"/>
      <c r="N409" s="22"/>
      <c r="O409" s="22"/>
      <c r="P409" s="7" t="s">
        <v>311</v>
      </c>
      <c r="Q409" s="7"/>
      <c r="R409" s="4" t="s">
        <v>32</v>
      </c>
      <c r="S409" s="21">
        <v>122074800</v>
      </c>
      <c r="T409" s="21"/>
      <c r="U409" s="21"/>
      <c r="V409" s="21">
        <v>121832280</v>
      </c>
      <c r="W409" s="21"/>
      <c r="X409" s="21"/>
      <c r="Y409" s="12">
        <f t="shared" si="6"/>
        <v>99.80133491924623</v>
      </c>
      <c r="Z409" s="12"/>
    </row>
    <row r="410" spans="2:26" ht="34.5" customHeight="1" x14ac:dyDescent="0.25">
      <c r="B410" s="23"/>
      <c r="C410" s="23"/>
      <c r="D410" s="23"/>
      <c r="E410" s="22" t="s">
        <v>312</v>
      </c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7" t="s">
        <v>313</v>
      </c>
      <c r="Q410" s="7"/>
      <c r="R410" s="4"/>
      <c r="S410" s="21">
        <v>794000</v>
      </c>
      <c r="T410" s="21"/>
      <c r="U410" s="21"/>
      <c r="V410" s="21">
        <v>784533.4</v>
      </c>
      <c r="W410" s="21"/>
      <c r="X410" s="21"/>
      <c r="Y410" s="12">
        <f t="shared" si="6"/>
        <v>98.807732997481111</v>
      </c>
      <c r="Z410" s="12"/>
    </row>
    <row r="411" spans="2:26" ht="23.25" customHeight="1" x14ac:dyDescent="0.25">
      <c r="B411" s="23"/>
      <c r="C411" s="23"/>
      <c r="D411" s="23"/>
      <c r="E411" s="23"/>
      <c r="F411" s="20" t="s">
        <v>29</v>
      </c>
      <c r="G411" s="20"/>
      <c r="H411" s="20"/>
      <c r="I411" s="20"/>
      <c r="J411" s="20"/>
      <c r="K411" s="20"/>
      <c r="L411" s="20"/>
      <c r="M411" s="20"/>
      <c r="N411" s="20"/>
      <c r="O411" s="20"/>
      <c r="P411" s="6" t="s">
        <v>313</v>
      </c>
      <c r="Q411" s="6"/>
      <c r="R411" s="5" t="s">
        <v>30</v>
      </c>
      <c r="S411" s="21">
        <v>794000</v>
      </c>
      <c r="T411" s="21"/>
      <c r="U411" s="21"/>
      <c r="V411" s="21">
        <v>784533.4</v>
      </c>
      <c r="W411" s="21"/>
      <c r="X411" s="21"/>
      <c r="Y411" s="12">
        <f t="shared" si="6"/>
        <v>98.807732997481111</v>
      </c>
      <c r="Z411" s="12"/>
    </row>
    <row r="412" spans="2:26" ht="15" customHeight="1" x14ac:dyDescent="0.25">
      <c r="B412" s="23"/>
      <c r="C412" s="23"/>
      <c r="D412" s="23"/>
      <c r="E412" s="23"/>
      <c r="F412" s="19"/>
      <c r="G412" s="22" t="s">
        <v>31</v>
      </c>
      <c r="H412" s="22"/>
      <c r="I412" s="22"/>
      <c r="J412" s="22"/>
      <c r="K412" s="22"/>
      <c r="L412" s="22"/>
      <c r="M412" s="22"/>
      <c r="N412" s="22"/>
      <c r="O412" s="22"/>
      <c r="P412" s="7" t="s">
        <v>313</v>
      </c>
      <c r="Q412" s="7"/>
      <c r="R412" s="4" t="s">
        <v>32</v>
      </c>
      <c r="S412" s="21">
        <v>794000</v>
      </c>
      <c r="T412" s="21"/>
      <c r="U412" s="21"/>
      <c r="V412" s="21">
        <v>784533.4</v>
      </c>
      <c r="W412" s="21"/>
      <c r="X412" s="21"/>
      <c r="Y412" s="12">
        <f t="shared" si="6"/>
        <v>98.807732997481111</v>
      </c>
      <c r="Z412" s="12"/>
    </row>
    <row r="413" spans="2:26" ht="34.5" customHeight="1" x14ac:dyDescent="0.25">
      <c r="B413" s="19"/>
      <c r="C413" s="19"/>
      <c r="D413" s="19"/>
      <c r="E413" s="22" t="s">
        <v>314</v>
      </c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7" t="s">
        <v>315</v>
      </c>
      <c r="Q413" s="7"/>
      <c r="R413" s="4"/>
      <c r="S413" s="21">
        <v>4869000</v>
      </c>
      <c r="T413" s="21"/>
      <c r="U413" s="21"/>
      <c r="V413" s="21">
        <v>4848810.32</v>
      </c>
      <c r="W413" s="21"/>
      <c r="X413" s="21"/>
      <c r="Y413" s="12">
        <f t="shared" si="6"/>
        <v>99.585342370096527</v>
      </c>
      <c r="Z413" s="12"/>
    </row>
    <row r="414" spans="2:26" ht="34.5" customHeight="1" x14ac:dyDescent="0.25">
      <c r="B414" s="23"/>
      <c r="C414" s="23"/>
      <c r="D414" s="23"/>
      <c r="E414" s="22" t="s">
        <v>316</v>
      </c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7" t="s">
        <v>317</v>
      </c>
      <c r="Q414" s="7"/>
      <c r="R414" s="4"/>
      <c r="S414" s="21">
        <v>4869000</v>
      </c>
      <c r="T414" s="21"/>
      <c r="U414" s="21"/>
      <c r="V414" s="21">
        <v>4848810.32</v>
      </c>
      <c r="W414" s="21"/>
      <c r="X414" s="21"/>
      <c r="Y414" s="12">
        <f t="shared" si="6"/>
        <v>99.585342370096527</v>
      </c>
      <c r="Z414" s="12"/>
    </row>
    <row r="415" spans="2:26" ht="23.25" customHeight="1" x14ac:dyDescent="0.25">
      <c r="B415" s="23"/>
      <c r="C415" s="23"/>
      <c r="D415" s="23"/>
      <c r="E415" s="23"/>
      <c r="F415" s="20" t="s">
        <v>29</v>
      </c>
      <c r="G415" s="20"/>
      <c r="H415" s="20"/>
      <c r="I415" s="20"/>
      <c r="J415" s="20"/>
      <c r="K415" s="20"/>
      <c r="L415" s="20"/>
      <c r="M415" s="20"/>
      <c r="N415" s="20"/>
      <c r="O415" s="20"/>
      <c r="P415" s="6" t="s">
        <v>317</v>
      </c>
      <c r="Q415" s="6"/>
      <c r="R415" s="5" t="s">
        <v>30</v>
      </c>
      <c r="S415" s="21">
        <v>4869000</v>
      </c>
      <c r="T415" s="21"/>
      <c r="U415" s="21"/>
      <c r="V415" s="21">
        <v>4848810.32</v>
      </c>
      <c r="W415" s="21"/>
      <c r="X415" s="21"/>
      <c r="Y415" s="12">
        <f t="shared" si="6"/>
        <v>99.585342370096527</v>
      </c>
      <c r="Z415" s="12"/>
    </row>
    <row r="416" spans="2:26" ht="15" customHeight="1" x14ac:dyDescent="0.25">
      <c r="B416" s="23"/>
      <c r="C416" s="23"/>
      <c r="D416" s="23"/>
      <c r="E416" s="23"/>
      <c r="F416" s="19"/>
      <c r="G416" s="22" t="s">
        <v>31</v>
      </c>
      <c r="H416" s="22"/>
      <c r="I416" s="22"/>
      <c r="J416" s="22"/>
      <c r="K416" s="22"/>
      <c r="L416" s="22"/>
      <c r="M416" s="22"/>
      <c r="N416" s="22"/>
      <c r="O416" s="22"/>
      <c r="P416" s="7" t="s">
        <v>317</v>
      </c>
      <c r="Q416" s="7"/>
      <c r="R416" s="4" t="s">
        <v>32</v>
      </c>
      <c r="S416" s="21">
        <v>4869000</v>
      </c>
      <c r="T416" s="21"/>
      <c r="U416" s="21"/>
      <c r="V416" s="21">
        <v>4848810.32</v>
      </c>
      <c r="W416" s="21"/>
      <c r="X416" s="21"/>
      <c r="Y416" s="12">
        <f t="shared" si="6"/>
        <v>99.585342370096527</v>
      </c>
      <c r="Z416" s="12"/>
    </row>
    <row r="417" spans="2:26" ht="15" customHeight="1" x14ac:dyDescent="0.25">
      <c r="B417" s="19"/>
      <c r="C417" s="20" t="s">
        <v>318</v>
      </c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6" t="s">
        <v>319</v>
      </c>
      <c r="Q417" s="6"/>
      <c r="R417" s="5"/>
      <c r="S417" s="21">
        <v>4736683.8499999996</v>
      </c>
      <c r="T417" s="21"/>
      <c r="U417" s="21"/>
      <c r="V417" s="21">
        <v>4735825.66</v>
      </c>
      <c r="W417" s="21"/>
      <c r="X417" s="21"/>
      <c r="Y417" s="12">
        <f t="shared" si="6"/>
        <v>99.981882050244934</v>
      </c>
      <c r="Z417" s="12"/>
    </row>
    <row r="418" spans="2:26" ht="23.25" customHeight="1" x14ac:dyDescent="0.25">
      <c r="B418" s="19"/>
      <c r="C418" s="22" t="s">
        <v>320</v>
      </c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7" t="s">
        <v>321</v>
      </c>
      <c r="Q418" s="7"/>
      <c r="R418" s="4"/>
      <c r="S418" s="21">
        <v>1209683.8500000001</v>
      </c>
      <c r="T418" s="21"/>
      <c r="U418" s="21"/>
      <c r="V418" s="21">
        <v>1209683.8500000001</v>
      </c>
      <c r="W418" s="21"/>
      <c r="X418" s="21"/>
      <c r="Y418" s="12">
        <f t="shared" si="6"/>
        <v>100</v>
      </c>
      <c r="Z418" s="12"/>
    </row>
    <row r="419" spans="2:26" ht="23.25" customHeight="1" x14ac:dyDescent="0.25">
      <c r="B419" s="19"/>
      <c r="C419" s="19"/>
      <c r="D419" s="19"/>
      <c r="E419" s="22" t="s">
        <v>322</v>
      </c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7" t="s">
        <v>323</v>
      </c>
      <c r="Q419" s="7"/>
      <c r="R419" s="4"/>
      <c r="S419" s="21">
        <v>1209683.8500000001</v>
      </c>
      <c r="T419" s="21"/>
      <c r="U419" s="21"/>
      <c r="V419" s="21">
        <v>1209683.8500000001</v>
      </c>
      <c r="W419" s="21"/>
      <c r="X419" s="21"/>
      <c r="Y419" s="12">
        <f t="shared" si="6"/>
        <v>100</v>
      </c>
      <c r="Z419" s="12"/>
    </row>
    <row r="420" spans="2:26" ht="23.25" customHeight="1" x14ac:dyDescent="0.25">
      <c r="B420" s="23"/>
      <c r="C420" s="23"/>
      <c r="D420" s="23"/>
      <c r="E420" s="22" t="s">
        <v>324</v>
      </c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7" t="s">
        <v>325</v>
      </c>
      <c r="Q420" s="7"/>
      <c r="R420" s="4"/>
      <c r="S420" s="21">
        <v>1209683.8500000001</v>
      </c>
      <c r="T420" s="21"/>
      <c r="U420" s="21"/>
      <c r="V420" s="21">
        <v>1209683.8500000001</v>
      </c>
      <c r="W420" s="21"/>
      <c r="X420" s="21"/>
      <c r="Y420" s="12">
        <f t="shared" si="6"/>
        <v>100</v>
      </c>
      <c r="Z420" s="12"/>
    </row>
    <row r="421" spans="2:26" ht="23.25" customHeight="1" x14ac:dyDescent="0.25">
      <c r="B421" s="23"/>
      <c r="C421" s="23"/>
      <c r="D421" s="23"/>
      <c r="E421" s="23"/>
      <c r="F421" s="20" t="s">
        <v>11</v>
      </c>
      <c r="G421" s="20"/>
      <c r="H421" s="20"/>
      <c r="I421" s="20"/>
      <c r="J421" s="20"/>
      <c r="K421" s="20"/>
      <c r="L421" s="20"/>
      <c r="M421" s="20"/>
      <c r="N421" s="20"/>
      <c r="O421" s="20"/>
      <c r="P421" s="6" t="s">
        <v>325</v>
      </c>
      <c r="Q421" s="6"/>
      <c r="R421" s="5" t="s">
        <v>12</v>
      </c>
      <c r="S421" s="21">
        <v>1209683.8500000001</v>
      </c>
      <c r="T421" s="21"/>
      <c r="U421" s="21"/>
      <c r="V421" s="21">
        <v>1209683.8500000001</v>
      </c>
      <c r="W421" s="21"/>
      <c r="X421" s="21"/>
      <c r="Y421" s="12">
        <f t="shared" si="6"/>
        <v>100</v>
      </c>
      <c r="Z421" s="12"/>
    </row>
    <row r="422" spans="2:26" ht="23.25" customHeight="1" x14ac:dyDescent="0.25">
      <c r="B422" s="23"/>
      <c r="C422" s="23"/>
      <c r="D422" s="23"/>
      <c r="E422" s="23"/>
      <c r="F422" s="19"/>
      <c r="G422" s="22" t="s">
        <v>13</v>
      </c>
      <c r="H422" s="22"/>
      <c r="I422" s="22"/>
      <c r="J422" s="22"/>
      <c r="K422" s="22"/>
      <c r="L422" s="22"/>
      <c r="M422" s="22"/>
      <c r="N422" s="22"/>
      <c r="O422" s="22"/>
      <c r="P422" s="7" t="s">
        <v>325</v>
      </c>
      <c r="Q422" s="7"/>
      <c r="R422" s="4" t="s">
        <v>14</v>
      </c>
      <c r="S422" s="21">
        <v>1209683.8500000001</v>
      </c>
      <c r="T422" s="21"/>
      <c r="U422" s="21"/>
      <c r="V422" s="21">
        <v>1209683.8500000001</v>
      </c>
      <c r="W422" s="21"/>
      <c r="X422" s="21"/>
      <c r="Y422" s="12">
        <f t="shared" si="6"/>
        <v>100</v>
      </c>
      <c r="Z422" s="12"/>
    </row>
    <row r="423" spans="2:26" ht="23.25" customHeight="1" x14ac:dyDescent="0.25">
      <c r="B423" s="19"/>
      <c r="C423" s="22" t="s">
        <v>326</v>
      </c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7" t="s">
        <v>327</v>
      </c>
      <c r="Q423" s="7"/>
      <c r="R423" s="4"/>
      <c r="S423" s="21">
        <v>3527000</v>
      </c>
      <c r="T423" s="21"/>
      <c r="U423" s="21"/>
      <c r="V423" s="21">
        <v>3526141.81</v>
      </c>
      <c r="W423" s="21"/>
      <c r="X423" s="21"/>
      <c r="Y423" s="12">
        <f t="shared" si="6"/>
        <v>99.975667989793024</v>
      </c>
      <c r="Z423" s="12"/>
    </row>
    <row r="424" spans="2:26" ht="23.25" customHeight="1" x14ac:dyDescent="0.25">
      <c r="B424" s="19"/>
      <c r="C424" s="19"/>
      <c r="D424" s="19"/>
      <c r="E424" s="22" t="s">
        <v>328</v>
      </c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7" t="s">
        <v>329</v>
      </c>
      <c r="Q424" s="7"/>
      <c r="R424" s="4"/>
      <c r="S424" s="21">
        <v>3527000</v>
      </c>
      <c r="T424" s="21"/>
      <c r="U424" s="21"/>
      <c r="V424" s="21">
        <v>3526141.81</v>
      </c>
      <c r="W424" s="21"/>
      <c r="X424" s="21"/>
      <c r="Y424" s="12">
        <f t="shared" si="6"/>
        <v>99.975667989793024</v>
      </c>
      <c r="Z424" s="12"/>
    </row>
    <row r="425" spans="2:26" ht="34.5" customHeight="1" x14ac:dyDescent="0.25">
      <c r="B425" s="23"/>
      <c r="C425" s="23"/>
      <c r="D425" s="23"/>
      <c r="E425" s="22" t="s">
        <v>330</v>
      </c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7" t="s">
        <v>331</v>
      </c>
      <c r="Q425" s="7"/>
      <c r="R425" s="4"/>
      <c r="S425" s="21">
        <v>3527000</v>
      </c>
      <c r="T425" s="21"/>
      <c r="U425" s="21"/>
      <c r="V425" s="21">
        <v>3526141.81</v>
      </c>
      <c r="W425" s="21"/>
      <c r="X425" s="21"/>
      <c r="Y425" s="12">
        <f t="shared" si="6"/>
        <v>99.975667989793024</v>
      </c>
      <c r="Z425" s="12"/>
    </row>
    <row r="426" spans="2:26" ht="45.75" customHeight="1" x14ac:dyDescent="0.25">
      <c r="B426" s="23"/>
      <c r="C426" s="23"/>
      <c r="D426" s="23"/>
      <c r="E426" s="23"/>
      <c r="F426" s="20" t="s">
        <v>112</v>
      </c>
      <c r="G426" s="20"/>
      <c r="H426" s="20"/>
      <c r="I426" s="20"/>
      <c r="J426" s="20"/>
      <c r="K426" s="20"/>
      <c r="L426" s="20"/>
      <c r="M426" s="20"/>
      <c r="N426" s="20"/>
      <c r="O426" s="20"/>
      <c r="P426" s="6" t="s">
        <v>331</v>
      </c>
      <c r="Q426" s="6"/>
      <c r="R426" s="5" t="s">
        <v>113</v>
      </c>
      <c r="S426" s="21">
        <v>1437000</v>
      </c>
      <c r="T426" s="21"/>
      <c r="U426" s="21"/>
      <c r="V426" s="21">
        <v>1437000</v>
      </c>
      <c r="W426" s="21"/>
      <c r="X426" s="21"/>
      <c r="Y426" s="12">
        <f t="shared" si="6"/>
        <v>100</v>
      </c>
      <c r="Z426" s="12"/>
    </row>
    <row r="427" spans="2:26" ht="23.25" customHeight="1" x14ac:dyDescent="0.25">
      <c r="B427" s="23"/>
      <c r="C427" s="23"/>
      <c r="D427" s="23"/>
      <c r="E427" s="23"/>
      <c r="F427" s="19"/>
      <c r="G427" s="22" t="s">
        <v>114</v>
      </c>
      <c r="H427" s="22"/>
      <c r="I427" s="22"/>
      <c r="J427" s="22"/>
      <c r="K427" s="22"/>
      <c r="L427" s="22"/>
      <c r="M427" s="22"/>
      <c r="N427" s="22"/>
      <c r="O427" s="22"/>
      <c r="P427" s="7" t="s">
        <v>331</v>
      </c>
      <c r="Q427" s="7"/>
      <c r="R427" s="4" t="s">
        <v>115</v>
      </c>
      <c r="S427" s="21">
        <v>1437000</v>
      </c>
      <c r="T427" s="21"/>
      <c r="U427" s="21"/>
      <c r="V427" s="21">
        <v>1437000</v>
      </c>
      <c r="W427" s="21"/>
      <c r="X427" s="21"/>
      <c r="Y427" s="12">
        <f t="shared" si="6"/>
        <v>100</v>
      </c>
      <c r="Z427" s="12"/>
    </row>
    <row r="428" spans="2:26" ht="23.25" customHeight="1" x14ac:dyDescent="0.25">
      <c r="B428" s="23"/>
      <c r="C428" s="23"/>
      <c r="D428" s="23"/>
      <c r="E428" s="23"/>
      <c r="F428" s="20" t="s">
        <v>11</v>
      </c>
      <c r="G428" s="20"/>
      <c r="H428" s="20"/>
      <c r="I428" s="20"/>
      <c r="J428" s="20"/>
      <c r="K428" s="20"/>
      <c r="L428" s="20"/>
      <c r="M428" s="20"/>
      <c r="N428" s="20"/>
      <c r="O428" s="20"/>
      <c r="P428" s="6" t="s">
        <v>331</v>
      </c>
      <c r="Q428" s="6"/>
      <c r="R428" s="5" t="s">
        <v>12</v>
      </c>
      <c r="S428" s="21">
        <v>2090000</v>
      </c>
      <c r="T428" s="21"/>
      <c r="U428" s="21"/>
      <c r="V428" s="21">
        <v>2089141.81</v>
      </c>
      <c r="W428" s="21"/>
      <c r="X428" s="21"/>
      <c r="Y428" s="12">
        <f t="shared" si="6"/>
        <v>99.958938277511962</v>
      </c>
      <c r="Z428" s="12"/>
    </row>
    <row r="429" spans="2:26" ht="23.25" customHeight="1" x14ac:dyDescent="0.25">
      <c r="B429" s="23"/>
      <c r="C429" s="23"/>
      <c r="D429" s="23"/>
      <c r="E429" s="23"/>
      <c r="F429" s="19"/>
      <c r="G429" s="22" t="s">
        <v>13</v>
      </c>
      <c r="H429" s="22"/>
      <c r="I429" s="22"/>
      <c r="J429" s="22"/>
      <c r="K429" s="22"/>
      <c r="L429" s="22"/>
      <c r="M429" s="22"/>
      <c r="N429" s="22"/>
      <c r="O429" s="22"/>
      <c r="P429" s="7" t="s">
        <v>331</v>
      </c>
      <c r="Q429" s="7"/>
      <c r="R429" s="4" t="s">
        <v>14</v>
      </c>
      <c r="S429" s="21">
        <v>2090000</v>
      </c>
      <c r="T429" s="21"/>
      <c r="U429" s="21"/>
      <c r="V429" s="21">
        <v>2089141.81</v>
      </c>
      <c r="W429" s="21"/>
      <c r="X429" s="21"/>
      <c r="Y429" s="12">
        <f t="shared" si="6"/>
        <v>99.958938277511962</v>
      </c>
      <c r="Z429" s="12"/>
    </row>
    <row r="430" spans="2:26" ht="15" customHeight="1" x14ac:dyDescent="0.25">
      <c r="B430" s="19"/>
      <c r="C430" s="20" t="s">
        <v>332</v>
      </c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6" t="s">
        <v>333</v>
      </c>
      <c r="Q430" s="6"/>
      <c r="R430" s="5"/>
      <c r="S430" s="21">
        <v>21669710</v>
      </c>
      <c r="T430" s="21"/>
      <c r="U430" s="21"/>
      <c r="V430" s="21">
        <v>16725005.32</v>
      </c>
      <c r="W430" s="21"/>
      <c r="X430" s="21"/>
      <c r="Y430" s="12">
        <f t="shared" si="6"/>
        <v>77.18149121515701</v>
      </c>
      <c r="Z430" s="12"/>
    </row>
    <row r="431" spans="2:26" ht="15" customHeight="1" x14ac:dyDescent="0.25">
      <c r="B431" s="19"/>
      <c r="C431" s="22" t="s">
        <v>334</v>
      </c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7" t="s">
        <v>335</v>
      </c>
      <c r="Q431" s="7"/>
      <c r="R431" s="4"/>
      <c r="S431" s="21">
        <v>1220000</v>
      </c>
      <c r="T431" s="21"/>
      <c r="U431" s="21"/>
      <c r="V431" s="21">
        <v>1212000</v>
      </c>
      <c r="W431" s="21"/>
      <c r="X431" s="21"/>
      <c r="Y431" s="12">
        <f t="shared" si="6"/>
        <v>99.344262295081961</v>
      </c>
      <c r="Z431" s="12"/>
    </row>
    <row r="432" spans="2:26" ht="23.25" customHeight="1" x14ac:dyDescent="0.25">
      <c r="B432" s="19"/>
      <c r="C432" s="19"/>
      <c r="D432" s="19"/>
      <c r="E432" s="22" t="s">
        <v>336</v>
      </c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7" t="s">
        <v>337</v>
      </c>
      <c r="Q432" s="7"/>
      <c r="R432" s="4"/>
      <c r="S432" s="21">
        <v>800000</v>
      </c>
      <c r="T432" s="21"/>
      <c r="U432" s="21"/>
      <c r="V432" s="21">
        <v>800000</v>
      </c>
      <c r="W432" s="21"/>
      <c r="X432" s="21"/>
      <c r="Y432" s="12">
        <f t="shared" si="6"/>
        <v>100</v>
      </c>
      <c r="Z432" s="12"/>
    </row>
    <row r="433" spans="2:26" ht="23.25" customHeight="1" x14ac:dyDescent="0.25">
      <c r="B433" s="23"/>
      <c r="C433" s="23"/>
      <c r="D433" s="23"/>
      <c r="E433" s="22" t="s">
        <v>338</v>
      </c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7" t="s">
        <v>339</v>
      </c>
      <c r="Q433" s="7"/>
      <c r="R433" s="4"/>
      <c r="S433" s="21">
        <v>800000</v>
      </c>
      <c r="T433" s="21"/>
      <c r="U433" s="21"/>
      <c r="V433" s="21">
        <v>800000</v>
      </c>
      <c r="W433" s="21"/>
      <c r="X433" s="21"/>
      <c r="Y433" s="12">
        <f t="shared" si="6"/>
        <v>100</v>
      </c>
      <c r="Z433" s="12"/>
    </row>
    <row r="434" spans="2:26" ht="23.25" customHeight="1" x14ac:dyDescent="0.25">
      <c r="B434" s="23"/>
      <c r="C434" s="23"/>
      <c r="D434" s="23"/>
      <c r="E434" s="23"/>
      <c r="F434" s="20" t="s">
        <v>11</v>
      </c>
      <c r="G434" s="20"/>
      <c r="H434" s="20"/>
      <c r="I434" s="20"/>
      <c r="J434" s="20"/>
      <c r="K434" s="20"/>
      <c r="L434" s="20"/>
      <c r="M434" s="20"/>
      <c r="N434" s="20"/>
      <c r="O434" s="20"/>
      <c r="P434" s="6" t="s">
        <v>339</v>
      </c>
      <c r="Q434" s="6"/>
      <c r="R434" s="5" t="s">
        <v>12</v>
      </c>
      <c r="S434" s="21">
        <v>800000</v>
      </c>
      <c r="T434" s="21"/>
      <c r="U434" s="21"/>
      <c r="V434" s="21">
        <v>800000</v>
      </c>
      <c r="W434" s="21"/>
      <c r="X434" s="21"/>
      <c r="Y434" s="12">
        <f t="shared" si="6"/>
        <v>100</v>
      </c>
      <c r="Z434" s="12"/>
    </row>
    <row r="435" spans="2:26" ht="23.25" customHeight="1" x14ac:dyDescent="0.25">
      <c r="B435" s="23"/>
      <c r="C435" s="23"/>
      <c r="D435" s="23"/>
      <c r="E435" s="23"/>
      <c r="F435" s="19"/>
      <c r="G435" s="22" t="s">
        <v>13</v>
      </c>
      <c r="H435" s="22"/>
      <c r="I435" s="22"/>
      <c r="J435" s="22"/>
      <c r="K435" s="22"/>
      <c r="L435" s="22"/>
      <c r="M435" s="22"/>
      <c r="N435" s="22"/>
      <c r="O435" s="22"/>
      <c r="P435" s="7" t="s">
        <v>339</v>
      </c>
      <c r="Q435" s="7"/>
      <c r="R435" s="4" t="s">
        <v>14</v>
      </c>
      <c r="S435" s="21">
        <v>800000</v>
      </c>
      <c r="T435" s="21"/>
      <c r="U435" s="21"/>
      <c r="V435" s="21">
        <v>800000</v>
      </c>
      <c r="W435" s="21"/>
      <c r="X435" s="21"/>
      <c r="Y435" s="12">
        <f t="shared" si="6"/>
        <v>100</v>
      </c>
      <c r="Z435" s="12"/>
    </row>
    <row r="436" spans="2:26" ht="23.25" customHeight="1" x14ac:dyDescent="0.25">
      <c r="B436" s="19"/>
      <c r="C436" s="19"/>
      <c r="D436" s="19"/>
      <c r="E436" s="22" t="s">
        <v>340</v>
      </c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7" t="s">
        <v>341</v>
      </c>
      <c r="Q436" s="7"/>
      <c r="R436" s="4"/>
      <c r="S436" s="21">
        <v>420000</v>
      </c>
      <c r="T436" s="21"/>
      <c r="U436" s="21"/>
      <c r="V436" s="21">
        <v>412000</v>
      </c>
      <c r="W436" s="21"/>
      <c r="X436" s="21"/>
      <c r="Y436" s="12">
        <f t="shared" si="6"/>
        <v>98.095238095238088</v>
      </c>
      <c r="Z436" s="12"/>
    </row>
    <row r="437" spans="2:26" ht="15" customHeight="1" x14ac:dyDescent="0.25">
      <c r="B437" s="23"/>
      <c r="C437" s="23"/>
      <c r="D437" s="23"/>
      <c r="E437" s="22" t="s">
        <v>342</v>
      </c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7" t="s">
        <v>343</v>
      </c>
      <c r="Q437" s="7"/>
      <c r="R437" s="4"/>
      <c r="S437" s="21">
        <v>420000</v>
      </c>
      <c r="T437" s="21"/>
      <c r="U437" s="21"/>
      <c r="V437" s="21">
        <v>412000</v>
      </c>
      <c r="W437" s="21"/>
      <c r="X437" s="21"/>
      <c r="Y437" s="12">
        <f t="shared" si="6"/>
        <v>98.095238095238088</v>
      </c>
      <c r="Z437" s="12"/>
    </row>
    <row r="438" spans="2:26" ht="23.25" customHeight="1" x14ac:dyDescent="0.25">
      <c r="B438" s="23"/>
      <c r="C438" s="23"/>
      <c r="D438" s="23"/>
      <c r="E438" s="23"/>
      <c r="F438" s="20" t="s">
        <v>11</v>
      </c>
      <c r="G438" s="20"/>
      <c r="H438" s="20"/>
      <c r="I438" s="20"/>
      <c r="J438" s="20"/>
      <c r="K438" s="20"/>
      <c r="L438" s="20"/>
      <c r="M438" s="20"/>
      <c r="N438" s="20"/>
      <c r="O438" s="20"/>
      <c r="P438" s="6" t="s">
        <v>343</v>
      </c>
      <c r="Q438" s="6"/>
      <c r="R438" s="5" t="s">
        <v>12</v>
      </c>
      <c r="S438" s="21">
        <v>420000</v>
      </c>
      <c r="T438" s="21"/>
      <c r="U438" s="21"/>
      <c r="V438" s="21">
        <v>412000</v>
      </c>
      <c r="W438" s="21"/>
      <c r="X438" s="21"/>
      <c r="Y438" s="12">
        <f t="shared" si="6"/>
        <v>98.095238095238088</v>
      </c>
      <c r="Z438" s="12"/>
    </row>
    <row r="439" spans="2:26" ht="23.25" customHeight="1" x14ac:dyDescent="0.25">
      <c r="B439" s="23"/>
      <c r="C439" s="23"/>
      <c r="D439" s="23"/>
      <c r="E439" s="23"/>
      <c r="F439" s="19"/>
      <c r="G439" s="22" t="s">
        <v>13</v>
      </c>
      <c r="H439" s="22"/>
      <c r="I439" s="22"/>
      <c r="J439" s="22"/>
      <c r="K439" s="22"/>
      <c r="L439" s="22"/>
      <c r="M439" s="22"/>
      <c r="N439" s="22"/>
      <c r="O439" s="22"/>
      <c r="P439" s="7" t="s">
        <v>343</v>
      </c>
      <c r="Q439" s="7"/>
      <c r="R439" s="4" t="s">
        <v>14</v>
      </c>
      <c r="S439" s="21">
        <v>420000</v>
      </c>
      <c r="T439" s="21"/>
      <c r="U439" s="21"/>
      <c r="V439" s="21">
        <v>412000</v>
      </c>
      <c r="W439" s="21"/>
      <c r="X439" s="21"/>
      <c r="Y439" s="12">
        <f t="shared" si="6"/>
        <v>98.095238095238088</v>
      </c>
      <c r="Z439" s="12"/>
    </row>
    <row r="440" spans="2:26" ht="15" customHeight="1" x14ac:dyDescent="0.25">
      <c r="B440" s="19"/>
      <c r="C440" s="22" t="s">
        <v>344</v>
      </c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7" t="s">
        <v>345</v>
      </c>
      <c r="Q440" s="7"/>
      <c r="R440" s="4"/>
      <c r="S440" s="21">
        <v>12544000</v>
      </c>
      <c r="T440" s="21"/>
      <c r="U440" s="21"/>
      <c r="V440" s="21">
        <v>11397647.32</v>
      </c>
      <c r="W440" s="21"/>
      <c r="X440" s="21"/>
      <c r="Y440" s="12">
        <f t="shared" si="6"/>
        <v>90.861346619897958</v>
      </c>
      <c r="Z440" s="12"/>
    </row>
    <row r="441" spans="2:26" ht="23.25" customHeight="1" x14ac:dyDescent="0.25">
      <c r="B441" s="19"/>
      <c r="C441" s="19"/>
      <c r="D441" s="19"/>
      <c r="E441" s="22" t="s">
        <v>346</v>
      </c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7" t="s">
        <v>347</v>
      </c>
      <c r="Q441" s="7"/>
      <c r="R441" s="4"/>
      <c r="S441" s="21">
        <v>12544000</v>
      </c>
      <c r="T441" s="21"/>
      <c r="U441" s="21"/>
      <c r="V441" s="21">
        <v>11397647.32</v>
      </c>
      <c r="W441" s="21"/>
      <c r="X441" s="21"/>
      <c r="Y441" s="12">
        <f t="shared" si="6"/>
        <v>90.861346619897958</v>
      </c>
      <c r="Z441" s="12"/>
    </row>
    <row r="442" spans="2:26" ht="45.75" customHeight="1" x14ac:dyDescent="0.25">
      <c r="B442" s="23"/>
      <c r="C442" s="23"/>
      <c r="D442" s="23"/>
      <c r="E442" s="22" t="s">
        <v>348</v>
      </c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7" t="s">
        <v>349</v>
      </c>
      <c r="Q442" s="7"/>
      <c r="R442" s="4"/>
      <c r="S442" s="21">
        <v>12544000</v>
      </c>
      <c r="T442" s="21"/>
      <c r="U442" s="21"/>
      <c r="V442" s="21">
        <v>11397647.32</v>
      </c>
      <c r="W442" s="21"/>
      <c r="X442" s="21"/>
      <c r="Y442" s="12">
        <f t="shared" si="6"/>
        <v>90.861346619897958</v>
      </c>
      <c r="Z442" s="12"/>
    </row>
    <row r="443" spans="2:26" ht="23.25" customHeight="1" x14ac:dyDescent="0.25">
      <c r="B443" s="23"/>
      <c r="C443" s="23"/>
      <c r="D443" s="23"/>
      <c r="E443" s="23"/>
      <c r="F443" s="20" t="s">
        <v>29</v>
      </c>
      <c r="G443" s="20"/>
      <c r="H443" s="20"/>
      <c r="I443" s="20"/>
      <c r="J443" s="20"/>
      <c r="K443" s="20"/>
      <c r="L443" s="20"/>
      <c r="M443" s="20"/>
      <c r="N443" s="20"/>
      <c r="O443" s="20"/>
      <c r="P443" s="6" t="s">
        <v>349</v>
      </c>
      <c r="Q443" s="6"/>
      <c r="R443" s="5" t="s">
        <v>30</v>
      </c>
      <c r="S443" s="21">
        <v>12544000</v>
      </c>
      <c r="T443" s="21"/>
      <c r="U443" s="21"/>
      <c r="V443" s="21">
        <v>11397647.32</v>
      </c>
      <c r="W443" s="21"/>
      <c r="X443" s="21"/>
      <c r="Y443" s="12">
        <f t="shared" si="6"/>
        <v>90.861346619897958</v>
      </c>
      <c r="Z443" s="12"/>
    </row>
    <row r="444" spans="2:26" ht="15" customHeight="1" x14ac:dyDescent="0.25">
      <c r="B444" s="23"/>
      <c r="C444" s="23"/>
      <c r="D444" s="23"/>
      <c r="E444" s="23"/>
      <c r="F444" s="19"/>
      <c r="G444" s="22" t="s">
        <v>31</v>
      </c>
      <c r="H444" s="22"/>
      <c r="I444" s="22"/>
      <c r="J444" s="22"/>
      <c r="K444" s="22"/>
      <c r="L444" s="22"/>
      <c r="M444" s="22"/>
      <c r="N444" s="22"/>
      <c r="O444" s="22"/>
      <c r="P444" s="7" t="s">
        <v>349</v>
      </c>
      <c r="Q444" s="7"/>
      <c r="R444" s="4" t="s">
        <v>32</v>
      </c>
      <c r="S444" s="21">
        <v>12544000</v>
      </c>
      <c r="T444" s="21"/>
      <c r="U444" s="21"/>
      <c r="V444" s="21">
        <v>11397647.32</v>
      </c>
      <c r="W444" s="21"/>
      <c r="X444" s="21"/>
      <c r="Y444" s="12">
        <f t="shared" si="6"/>
        <v>90.861346619897958</v>
      </c>
      <c r="Z444" s="12"/>
    </row>
    <row r="445" spans="2:26" ht="15" customHeight="1" x14ac:dyDescent="0.25">
      <c r="B445" s="19"/>
      <c r="C445" s="22" t="s">
        <v>350</v>
      </c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7" t="s">
        <v>351</v>
      </c>
      <c r="Q445" s="7"/>
      <c r="R445" s="4"/>
      <c r="S445" s="21">
        <v>7905710</v>
      </c>
      <c r="T445" s="21"/>
      <c r="U445" s="21"/>
      <c r="V445" s="21">
        <v>4115358</v>
      </c>
      <c r="W445" s="21"/>
      <c r="X445" s="21"/>
      <c r="Y445" s="12">
        <f t="shared" si="6"/>
        <v>52.055514305482994</v>
      </c>
      <c r="Z445" s="12"/>
    </row>
    <row r="446" spans="2:26" ht="23.25" customHeight="1" x14ac:dyDescent="0.25">
      <c r="B446" s="19"/>
      <c r="C446" s="19"/>
      <c r="D446" s="19"/>
      <c r="E446" s="22" t="s">
        <v>352</v>
      </c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7" t="s">
        <v>353</v>
      </c>
      <c r="Q446" s="7"/>
      <c r="R446" s="4"/>
      <c r="S446" s="21">
        <v>7905710</v>
      </c>
      <c r="T446" s="21"/>
      <c r="U446" s="21"/>
      <c r="V446" s="21">
        <v>4115358</v>
      </c>
      <c r="W446" s="21"/>
      <c r="X446" s="21"/>
      <c r="Y446" s="12">
        <f t="shared" si="6"/>
        <v>52.055514305482994</v>
      </c>
      <c r="Z446" s="12"/>
    </row>
    <row r="447" spans="2:26" ht="57" customHeight="1" x14ac:dyDescent="0.25">
      <c r="B447" s="23"/>
      <c r="C447" s="23"/>
      <c r="D447" s="23"/>
      <c r="E447" s="22" t="s">
        <v>354</v>
      </c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7" t="s">
        <v>355</v>
      </c>
      <c r="Q447" s="7"/>
      <c r="R447" s="4"/>
      <c r="S447" s="21">
        <v>7905710</v>
      </c>
      <c r="T447" s="21"/>
      <c r="U447" s="21"/>
      <c r="V447" s="21">
        <v>4115358</v>
      </c>
      <c r="W447" s="21"/>
      <c r="X447" s="21"/>
      <c r="Y447" s="12">
        <f t="shared" si="6"/>
        <v>52.055514305482994</v>
      </c>
      <c r="Z447" s="12"/>
    </row>
    <row r="448" spans="2:26" ht="23.25" customHeight="1" x14ac:dyDescent="0.25">
      <c r="B448" s="23"/>
      <c r="C448" s="23"/>
      <c r="D448" s="23"/>
      <c r="E448" s="23"/>
      <c r="F448" s="20" t="s">
        <v>11</v>
      </c>
      <c r="G448" s="20"/>
      <c r="H448" s="20"/>
      <c r="I448" s="20"/>
      <c r="J448" s="20"/>
      <c r="K448" s="20"/>
      <c r="L448" s="20"/>
      <c r="M448" s="20"/>
      <c r="N448" s="20"/>
      <c r="O448" s="20"/>
      <c r="P448" s="6" t="s">
        <v>355</v>
      </c>
      <c r="Q448" s="6"/>
      <c r="R448" s="5" t="s">
        <v>12</v>
      </c>
      <c r="S448" s="21">
        <v>7905710</v>
      </c>
      <c r="T448" s="21"/>
      <c r="U448" s="21"/>
      <c r="V448" s="21">
        <v>4115358</v>
      </c>
      <c r="W448" s="21"/>
      <c r="X448" s="21"/>
      <c r="Y448" s="12">
        <f t="shared" si="6"/>
        <v>52.055514305482994</v>
      </c>
      <c r="Z448" s="12"/>
    </row>
    <row r="449" spans="2:26" ht="23.25" customHeight="1" x14ac:dyDescent="0.25">
      <c r="B449" s="23"/>
      <c r="C449" s="23"/>
      <c r="D449" s="23"/>
      <c r="E449" s="23"/>
      <c r="F449" s="19"/>
      <c r="G449" s="22" t="s">
        <v>13</v>
      </c>
      <c r="H449" s="22"/>
      <c r="I449" s="22"/>
      <c r="J449" s="22"/>
      <c r="K449" s="22"/>
      <c r="L449" s="22"/>
      <c r="M449" s="22"/>
      <c r="N449" s="22"/>
      <c r="O449" s="22"/>
      <c r="P449" s="7" t="s">
        <v>355</v>
      </c>
      <c r="Q449" s="7"/>
      <c r="R449" s="4" t="s">
        <v>14</v>
      </c>
      <c r="S449" s="21">
        <v>7905710</v>
      </c>
      <c r="T449" s="21"/>
      <c r="U449" s="21"/>
      <c r="V449" s="21">
        <v>4115358</v>
      </c>
      <c r="W449" s="21"/>
      <c r="X449" s="21"/>
      <c r="Y449" s="12">
        <f t="shared" si="6"/>
        <v>52.055514305482994</v>
      </c>
      <c r="Z449" s="12"/>
    </row>
    <row r="450" spans="2:26" ht="23.25" customHeight="1" x14ac:dyDescent="0.25">
      <c r="B450" s="19"/>
      <c r="C450" s="20" t="s">
        <v>356</v>
      </c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6" t="s">
        <v>357</v>
      </c>
      <c r="Q450" s="6"/>
      <c r="R450" s="5"/>
      <c r="S450" s="21">
        <v>360940122.54000002</v>
      </c>
      <c r="T450" s="21"/>
      <c r="U450" s="21"/>
      <c r="V450" s="21">
        <v>342465140.73000002</v>
      </c>
      <c r="W450" s="21"/>
      <c r="X450" s="21"/>
      <c r="Y450" s="12">
        <f t="shared" si="6"/>
        <v>94.881427512134636</v>
      </c>
      <c r="Z450" s="12"/>
    </row>
    <row r="451" spans="2:26" ht="15" customHeight="1" x14ac:dyDescent="0.25">
      <c r="B451" s="19"/>
      <c r="C451" s="22" t="s">
        <v>358</v>
      </c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7" t="s">
        <v>359</v>
      </c>
      <c r="Q451" s="7"/>
      <c r="R451" s="4"/>
      <c r="S451" s="21">
        <v>235271422.53999999</v>
      </c>
      <c r="T451" s="21"/>
      <c r="U451" s="21"/>
      <c r="V451" s="21">
        <v>218666566.63999999</v>
      </c>
      <c r="W451" s="21"/>
      <c r="X451" s="21"/>
      <c r="Y451" s="12">
        <f t="shared" si="6"/>
        <v>92.942255493364513</v>
      </c>
      <c r="Z451" s="12"/>
    </row>
    <row r="452" spans="2:26" ht="45.75" customHeight="1" x14ac:dyDescent="0.25">
      <c r="B452" s="19"/>
      <c r="C452" s="19"/>
      <c r="D452" s="19"/>
      <c r="E452" s="22" t="s">
        <v>360</v>
      </c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7" t="s">
        <v>361</v>
      </c>
      <c r="Q452" s="7"/>
      <c r="R452" s="4"/>
      <c r="S452" s="21">
        <v>999000</v>
      </c>
      <c r="T452" s="21"/>
      <c r="U452" s="21"/>
      <c r="V452" s="21">
        <v>950000</v>
      </c>
      <c r="W452" s="21"/>
      <c r="X452" s="21"/>
      <c r="Y452" s="12">
        <f t="shared" si="6"/>
        <v>95.09509509509509</v>
      </c>
      <c r="Z452" s="12"/>
    </row>
    <row r="453" spans="2:26" ht="68.25" customHeight="1" x14ac:dyDescent="0.25">
      <c r="B453" s="23"/>
      <c r="C453" s="23"/>
      <c r="D453" s="23"/>
      <c r="E453" s="22" t="s">
        <v>362</v>
      </c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7" t="s">
        <v>363</v>
      </c>
      <c r="Q453" s="7"/>
      <c r="R453" s="4"/>
      <c r="S453" s="21">
        <v>999000</v>
      </c>
      <c r="T453" s="21"/>
      <c r="U453" s="21"/>
      <c r="V453" s="21">
        <v>950000</v>
      </c>
      <c r="W453" s="21"/>
      <c r="X453" s="21"/>
      <c r="Y453" s="12">
        <f t="shared" si="6"/>
        <v>95.09509509509509</v>
      </c>
      <c r="Z453" s="12"/>
    </row>
    <row r="454" spans="2:26" ht="23.25" customHeight="1" x14ac:dyDescent="0.25">
      <c r="B454" s="23"/>
      <c r="C454" s="23"/>
      <c r="D454" s="23"/>
      <c r="E454" s="23"/>
      <c r="F454" s="20" t="s">
        <v>29</v>
      </c>
      <c r="G454" s="20"/>
      <c r="H454" s="20"/>
      <c r="I454" s="20"/>
      <c r="J454" s="20"/>
      <c r="K454" s="20"/>
      <c r="L454" s="20"/>
      <c r="M454" s="20"/>
      <c r="N454" s="20"/>
      <c r="O454" s="20"/>
      <c r="P454" s="6" t="s">
        <v>363</v>
      </c>
      <c r="Q454" s="6"/>
      <c r="R454" s="5" t="s">
        <v>30</v>
      </c>
      <c r="S454" s="21">
        <v>999000</v>
      </c>
      <c r="T454" s="21"/>
      <c r="U454" s="21"/>
      <c r="V454" s="21">
        <v>950000</v>
      </c>
      <c r="W454" s="21"/>
      <c r="X454" s="21"/>
      <c r="Y454" s="12">
        <f t="shared" si="6"/>
        <v>95.09509509509509</v>
      </c>
      <c r="Z454" s="12"/>
    </row>
    <row r="455" spans="2:26" ht="15" customHeight="1" x14ac:dyDescent="0.25">
      <c r="B455" s="23"/>
      <c r="C455" s="23"/>
      <c r="D455" s="23"/>
      <c r="E455" s="23"/>
      <c r="F455" s="19"/>
      <c r="G455" s="22" t="s">
        <v>59</v>
      </c>
      <c r="H455" s="22"/>
      <c r="I455" s="22"/>
      <c r="J455" s="22"/>
      <c r="K455" s="22"/>
      <c r="L455" s="22"/>
      <c r="M455" s="22"/>
      <c r="N455" s="22"/>
      <c r="O455" s="22"/>
      <c r="P455" s="7" t="s">
        <v>363</v>
      </c>
      <c r="Q455" s="7"/>
      <c r="R455" s="4" t="s">
        <v>60</v>
      </c>
      <c r="S455" s="21">
        <v>999000</v>
      </c>
      <c r="T455" s="21"/>
      <c r="U455" s="21"/>
      <c r="V455" s="21">
        <v>950000</v>
      </c>
      <c r="W455" s="21"/>
      <c r="X455" s="21"/>
      <c r="Y455" s="12">
        <f t="shared" ref="Y455:Y518" si="7">V455/S455*100</f>
        <v>95.09509509509509</v>
      </c>
      <c r="Z455" s="12"/>
    </row>
    <row r="456" spans="2:26" ht="23.25" customHeight="1" x14ac:dyDescent="0.25">
      <c r="B456" s="19"/>
      <c r="C456" s="19"/>
      <c r="D456" s="19"/>
      <c r="E456" s="22" t="s">
        <v>364</v>
      </c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7" t="s">
        <v>365</v>
      </c>
      <c r="Q456" s="7"/>
      <c r="R456" s="4"/>
      <c r="S456" s="21">
        <v>101000</v>
      </c>
      <c r="T456" s="21"/>
      <c r="U456" s="21"/>
      <c r="V456" s="21">
        <v>96112.23</v>
      </c>
      <c r="W456" s="21"/>
      <c r="X456" s="21"/>
      <c r="Y456" s="12">
        <f t="shared" si="7"/>
        <v>95.160623762376233</v>
      </c>
      <c r="Z456" s="12"/>
    </row>
    <row r="457" spans="2:26" ht="34.5" customHeight="1" x14ac:dyDescent="0.25">
      <c r="B457" s="23"/>
      <c r="C457" s="23"/>
      <c r="D457" s="23"/>
      <c r="E457" s="22" t="s">
        <v>366</v>
      </c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7" t="s">
        <v>367</v>
      </c>
      <c r="Q457" s="7"/>
      <c r="R457" s="4"/>
      <c r="S457" s="21">
        <v>101000</v>
      </c>
      <c r="T457" s="21"/>
      <c r="U457" s="21"/>
      <c r="V457" s="21">
        <v>96112.23</v>
      </c>
      <c r="W457" s="21"/>
      <c r="X457" s="21"/>
      <c r="Y457" s="12">
        <f t="shared" si="7"/>
        <v>95.160623762376233</v>
      </c>
      <c r="Z457" s="12"/>
    </row>
    <row r="458" spans="2:26" ht="45.75" customHeight="1" x14ac:dyDescent="0.25">
      <c r="B458" s="23"/>
      <c r="C458" s="23"/>
      <c r="D458" s="23"/>
      <c r="E458" s="23"/>
      <c r="F458" s="20" t="s">
        <v>112</v>
      </c>
      <c r="G458" s="20"/>
      <c r="H458" s="20"/>
      <c r="I458" s="20"/>
      <c r="J458" s="20"/>
      <c r="K458" s="20"/>
      <c r="L458" s="20"/>
      <c r="M458" s="20"/>
      <c r="N458" s="20"/>
      <c r="O458" s="20"/>
      <c r="P458" s="6" t="s">
        <v>367</v>
      </c>
      <c r="Q458" s="6"/>
      <c r="R458" s="5" t="s">
        <v>113</v>
      </c>
      <c r="S458" s="21">
        <v>100000</v>
      </c>
      <c r="T458" s="21"/>
      <c r="U458" s="21"/>
      <c r="V458" s="21">
        <v>96000</v>
      </c>
      <c r="W458" s="21"/>
      <c r="X458" s="21"/>
      <c r="Y458" s="12">
        <f t="shared" si="7"/>
        <v>96</v>
      </c>
      <c r="Z458" s="12"/>
    </row>
    <row r="459" spans="2:26" ht="23.25" customHeight="1" x14ac:dyDescent="0.25">
      <c r="B459" s="23"/>
      <c r="C459" s="23"/>
      <c r="D459" s="23"/>
      <c r="E459" s="23"/>
      <c r="F459" s="19"/>
      <c r="G459" s="22" t="s">
        <v>114</v>
      </c>
      <c r="H459" s="22"/>
      <c r="I459" s="22"/>
      <c r="J459" s="22"/>
      <c r="K459" s="22"/>
      <c r="L459" s="22"/>
      <c r="M459" s="22"/>
      <c r="N459" s="22"/>
      <c r="O459" s="22"/>
      <c r="P459" s="7" t="s">
        <v>367</v>
      </c>
      <c r="Q459" s="7"/>
      <c r="R459" s="4" t="s">
        <v>115</v>
      </c>
      <c r="S459" s="21">
        <v>100000</v>
      </c>
      <c r="T459" s="21"/>
      <c r="U459" s="21"/>
      <c r="V459" s="21">
        <v>96000</v>
      </c>
      <c r="W459" s="21"/>
      <c r="X459" s="21"/>
      <c r="Y459" s="12">
        <f t="shared" si="7"/>
        <v>96</v>
      </c>
      <c r="Z459" s="12"/>
    </row>
    <row r="460" spans="2:26" ht="23.25" customHeight="1" x14ac:dyDescent="0.25">
      <c r="B460" s="23"/>
      <c r="C460" s="23"/>
      <c r="D460" s="23"/>
      <c r="E460" s="23"/>
      <c r="F460" s="20" t="s">
        <v>11</v>
      </c>
      <c r="G460" s="20"/>
      <c r="H460" s="20"/>
      <c r="I460" s="20"/>
      <c r="J460" s="20"/>
      <c r="K460" s="20"/>
      <c r="L460" s="20"/>
      <c r="M460" s="20"/>
      <c r="N460" s="20"/>
      <c r="O460" s="20"/>
      <c r="P460" s="6" t="s">
        <v>367</v>
      </c>
      <c r="Q460" s="6"/>
      <c r="R460" s="5" t="s">
        <v>12</v>
      </c>
      <c r="S460" s="21">
        <v>1000</v>
      </c>
      <c r="T460" s="21"/>
      <c r="U460" s="21"/>
      <c r="V460" s="21">
        <v>112.23</v>
      </c>
      <c r="W460" s="21"/>
      <c r="X460" s="21"/>
      <c r="Y460" s="12">
        <f t="shared" si="7"/>
        <v>11.223000000000001</v>
      </c>
      <c r="Z460" s="12"/>
    </row>
    <row r="461" spans="2:26" ht="23.25" customHeight="1" x14ac:dyDescent="0.25">
      <c r="B461" s="23"/>
      <c r="C461" s="23"/>
      <c r="D461" s="23"/>
      <c r="E461" s="23"/>
      <c r="F461" s="19"/>
      <c r="G461" s="22" t="s">
        <v>13</v>
      </c>
      <c r="H461" s="22"/>
      <c r="I461" s="22"/>
      <c r="J461" s="22"/>
      <c r="K461" s="22"/>
      <c r="L461" s="22"/>
      <c r="M461" s="22"/>
      <c r="N461" s="22"/>
      <c r="O461" s="22"/>
      <c r="P461" s="7" t="s">
        <v>367</v>
      </c>
      <c r="Q461" s="7"/>
      <c r="R461" s="4" t="s">
        <v>14</v>
      </c>
      <c r="S461" s="21">
        <v>1000</v>
      </c>
      <c r="T461" s="21"/>
      <c r="U461" s="21"/>
      <c r="V461" s="21">
        <v>112.23</v>
      </c>
      <c r="W461" s="21"/>
      <c r="X461" s="21"/>
      <c r="Y461" s="12">
        <f t="shared" si="7"/>
        <v>11.223000000000001</v>
      </c>
      <c r="Z461" s="12"/>
    </row>
    <row r="462" spans="2:26" ht="34.5" customHeight="1" x14ac:dyDescent="0.25">
      <c r="B462" s="19"/>
      <c r="C462" s="19"/>
      <c r="D462" s="19"/>
      <c r="E462" s="22" t="s">
        <v>368</v>
      </c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7" t="s">
        <v>369</v>
      </c>
      <c r="Q462" s="7"/>
      <c r="R462" s="4"/>
      <c r="S462" s="21">
        <v>131408000</v>
      </c>
      <c r="T462" s="21"/>
      <c r="U462" s="21"/>
      <c r="V462" s="21">
        <v>120456899.67</v>
      </c>
      <c r="W462" s="21"/>
      <c r="X462" s="21"/>
      <c r="Y462" s="12">
        <f t="shared" si="7"/>
        <v>91.66633665378059</v>
      </c>
      <c r="Z462" s="12"/>
    </row>
    <row r="463" spans="2:26" ht="15" customHeight="1" x14ac:dyDescent="0.25">
      <c r="B463" s="23"/>
      <c r="C463" s="23"/>
      <c r="D463" s="23"/>
      <c r="E463" s="22" t="s">
        <v>370</v>
      </c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7" t="s">
        <v>371</v>
      </c>
      <c r="Q463" s="7"/>
      <c r="R463" s="4"/>
      <c r="S463" s="21">
        <v>65526000</v>
      </c>
      <c r="T463" s="21"/>
      <c r="U463" s="21"/>
      <c r="V463" s="21">
        <v>60998097.289999999</v>
      </c>
      <c r="W463" s="21"/>
      <c r="X463" s="21"/>
      <c r="Y463" s="12">
        <f t="shared" si="7"/>
        <v>93.089914369868438</v>
      </c>
      <c r="Z463" s="12"/>
    </row>
    <row r="464" spans="2:26" ht="23.25" customHeight="1" x14ac:dyDescent="0.25">
      <c r="B464" s="23"/>
      <c r="C464" s="23"/>
      <c r="D464" s="23"/>
      <c r="E464" s="23"/>
      <c r="F464" s="20" t="s">
        <v>11</v>
      </c>
      <c r="G464" s="20"/>
      <c r="H464" s="20"/>
      <c r="I464" s="20"/>
      <c r="J464" s="20"/>
      <c r="K464" s="20"/>
      <c r="L464" s="20"/>
      <c r="M464" s="20"/>
      <c r="N464" s="20"/>
      <c r="O464" s="20"/>
      <c r="P464" s="6" t="s">
        <v>371</v>
      </c>
      <c r="Q464" s="6"/>
      <c r="R464" s="5" t="s">
        <v>12</v>
      </c>
      <c r="S464" s="21">
        <v>65526000</v>
      </c>
      <c r="T464" s="21"/>
      <c r="U464" s="21"/>
      <c r="V464" s="21">
        <v>60998097.289999999</v>
      </c>
      <c r="W464" s="21"/>
      <c r="X464" s="21"/>
      <c r="Y464" s="12">
        <f t="shared" si="7"/>
        <v>93.089914369868438</v>
      </c>
      <c r="Z464" s="12"/>
    </row>
    <row r="465" spans="2:26" ht="23.25" customHeight="1" x14ac:dyDescent="0.25">
      <c r="B465" s="23"/>
      <c r="C465" s="23"/>
      <c r="D465" s="23"/>
      <c r="E465" s="23"/>
      <c r="F465" s="19"/>
      <c r="G465" s="22" t="s">
        <v>13</v>
      </c>
      <c r="H465" s="22"/>
      <c r="I465" s="22"/>
      <c r="J465" s="22"/>
      <c r="K465" s="22"/>
      <c r="L465" s="22"/>
      <c r="M465" s="22"/>
      <c r="N465" s="22"/>
      <c r="O465" s="22"/>
      <c r="P465" s="7" t="s">
        <v>371</v>
      </c>
      <c r="Q465" s="7"/>
      <c r="R465" s="4" t="s">
        <v>14</v>
      </c>
      <c r="S465" s="21">
        <v>65526000</v>
      </c>
      <c r="T465" s="21"/>
      <c r="U465" s="21"/>
      <c r="V465" s="21">
        <v>60998097.289999999</v>
      </c>
      <c r="W465" s="21"/>
      <c r="X465" s="21"/>
      <c r="Y465" s="12">
        <f t="shared" si="7"/>
        <v>93.089914369868438</v>
      </c>
      <c r="Z465" s="12"/>
    </row>
    <row r="466" spans="2:26" ht="34.5" customHeight="1" x14ac:dyDescent="0.25">
      <c r="B466" s="23"/>
      <c r="C466" s="23"/>
      <c r="D466" s="23"/>
      <c r="E466" s="22" t="s">
        <v>372</v>
      </c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7" t="s">
        <v>373</v>
      </c>
      <c r="Q466" s="7"/>
      <c r="R466" s="4"/>
      <c r="S466" s="21">
        <v>65882000</v>
      </c>
      <c r="T466" s="21"/>
      <c r="U466" s="21"/>
      <c r="V466" s="21">
        <v>59458802.380000003</v>
      </c>
      <c r="W466" s="21"/>
      <c r="X466" s="21"/>
      <c r="Y466" s="12">
        <f t="shared" si="7"/>
        <v>90.250451382775267</v>
      </c>
      <c r="Z466" s="12"/>
    </row>
    <row r="467" spans="2:26" ht="23.25" customHeight="1" x14ac:dyDescent="0.25">
      <c r="B467" s="23"/>
      <c r="C467" s="23"/>
      <c r="D467" s="23"/>
      <c r="E467" s="23"/>
      <c r="F467" s="20" t="s">
        <v>11</v>
      </c>
      <c r="G467" s="20"/>
      <c r="H467" s="20"/>
      <c r="I467" s="20"/>
      <c r="J467" s="20"/>
      <c r="K467" s="20"/>
      <c r="L467" s="20"/>
      <c r="M467" s="20"/>
      <c r="N467" s="20"/>
      <c r="O467" s="20"/>
      <c r="P467" s="6" t="s">
        <v>373</v>
      </c>
      <c r="Q467" s="6"/>
      <c r="R467" s="5" t="s">
        <v>12</v>
      </c>
      <c r="S467" s="21">
        <v>65882000</v>
      </c>
      <c r="T467" s="21"/>
      <c r="U467" s="21"/>
      <c r="V467" s="21">
        <v>59458802.380000003</v>
      </c>
      <c r="W467" s="21"/>
      <c r="X467" s="21"/>
      <c r="Y467" s="12">
        <f t="shared" si="7"/>
        <v>90.250451382775267</v>
      </c>
      <c r="Z467" s="12"/>
    </row>
    <row r="468" spans="2:26" ht="23.25" customHeight="1" x14ac:dyDescent="0.25">
      <c r="B468" s="23"/>
      <c r="C468" s="23"/>
      <c r="D468" s="23"/>
      <c r="E468" s="23"/>
      <c r="F468" s="19"/>
      <c r="G468" s="22" t="s">
        <v>13</v>
      </c>
      <c r="H468" s="22"/>
      <c r="I468" s="22"/>
      <c r="J468" s="22"/>
      <c r="K468" s="22"/>
      <c r="L468" s="22"/>
      <c r="M468" s="22"/>
      <c r="N468" s="22"/>
      <c r="O468" s="22"/>
      <c r="P468" s="7" t="s">
        <v>373</v>
      </c>
      <c r="Q468" s="7"/>
      <c r="R468" s="4" t="s">
        <v>14</v>
      </c>
      <c r="S468" s="21">
        <v>65882000</v>
      </c>
      <c r="T468" s="21"/>
      <c r="U468" s="21"/>
      <c r="V468" s="21">
        <v>59458802.380000003</v>
      </c>
      <c r="W468" s="21"/>
      <c r="X468" s="21"/>
      <c r="Y468" s="12">
        <f t="shared" si="7"/>
        <v>90.250451382775267</v>
      </c>
      <c r="Z468" s="12"/>
    </row>
    <row r="469" spans="2:26" ht="15" customHeight="1" x14ac:dyDescent="0.25">
      <c r="B469" s="19"/>
      <c r="C469" s="19"/>
      <c r="D469" s="19"/>
      <c r="E469" s="22" t="s">
        <v>374</v>
      </c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7" t="s">
        <v>375</v>
      </c>
      <c r="Q469" s="7"/>
      <c r="R469" s="4"/>
      <c r="S469" s="21">
        <v>102763422.54000001</v>
      </c>
      <c r="T469" s="21"/>
      <c r="U469" s="21"/>
      <c r="V469" s="21">
        <v>97163554.739999995</v>
      </c>
      <c r="W469" s="21"/>
      <c r="X469" s="21"/>
      <c r="Y469" s="12">
        <f t="shared" si="7"/>
        <v>94.550718863202221</v>
      </c>
      <c r="Z469" s="12"/>
    </row>
    <row r="470" spans="2:26" ht="45.75" customHeight="1" x14ac:dyDescent="0.25">
      <c r="B470" s="23"/>
      <c r="C470" s="23"/>
      <c r="D470" s="23"/>
      <c r="E470" s="22" t="s">
        <v>376</v>
      </c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7" t="s">
        <v>377</v>
      </c>
      <c r="Q470" s="7"/>
      <c r="R470" s="4"/>
      <c r="S470" s="21">
        <v>590302</v>
      </c>
      <c r="T470" s="21"/>
      <c r="U470" s="21"/>
      <c r="V470" s="21">
        <v>527954.13</v>
      </c>
      <c r="W470" s="21"/>
      <c r="X470" s="21"/>
      <c r="Y470" s="12">
        <f t="shared" si="7"/>
        <v>89.437970733624482</v>
      </c>
      <c r="Z470" s="12"/>
    </row>
    <row r="471" spans="2:26" ht="23.25" customHeight="1" x14ac:dyDescent="0.25">
      <c r="B471" s="23"/>
      <c r="C471" s="23"/>
      <c r="D471" s="23"/>
      <c r="E471" s="23"/>
      <c r="F471" s="20" t="s">
        <v>11</v>
      </c>
      <c r="G471" s="20"/>
      <c r="H471" s="20"/>
      <c r="I471" s="20"/>
      <c r="J471" s="20"/>
      <c r="K471" s="20"/>
      <c r="L471" s="20"/>
      <c r="M471" s="20"/>
      <c r="N471" s="20"/>
      <c r="O471" s="20"/>
      <c r="P471" s="6" t="s">
        <v>377</v>
      </c>
      <c r="Q471" s="6"/>
      <c r="R471" s="5" t="s">
        <v>12</v>
      </c>
      <c r="S471" s="21">
        <v>590302</v>
      </c>
      <c r="T471" s="21"/>
      <c r="U471" s="21"/>
      <c r="V471" s="21">
        <v>527954.13</v>
      </c>
      <c r="W471" s="21"/>
      <c r="X471" s="21"/>
      <c r="Y471" s="12">
        <f t="shared" si="7"/>
        <v>89.437970733624482</v>
      </c>
      <c r="Z471" s="12"/>
    </row>
    <row r="472" spans="2:26" ht="23.25" customHeight="1" x14ac:dyDescent="0.25">
      <c r="B472" s="23"/>
      <c r="C472" s="23"/>
      <c r="D472" s="23"/>
      <c r="E472" s="23"/>
      <c r="F472" s="19"/>
      <c r="G472" s="22" t="s">
        <v>13</v>
      </c>
      <c r="H472" s="22"/>
      <c r="I472" s="22"/>
      <c r="J472" s="22"/>
      <c r="K472" s="22"/>
      <c r="L472" s="22"/>
      <c r="M472" s="22"/>
      <c r="N472" s="22"/>
      <c r="O472" s="22"/>
      <c r="P472" s="7" t="s">
        <v>377</v>
      </c>
      <c r="Q472" s="7"/>
      <c r="R472" s="4" t="s">
        <v>14</v>
      </c>
      <c r="S472" s="21">
        <v>590302</v>
      </c>
      <c r="T472" s="21"/>
      <c r="U472" s="21"/>
      <c r="V472" s="21">
        <v>527954.13</v>
      </c>
      <c r="W472" s="21"/>
      <c r="X472" s="21"/>
      <c r="Y472" s="12">
        <f t="shared" si="7"/>
        <v>89.437970733624482</v>
      </c>
      <c r="Z472" s="12"/>
    </row>
    <row r="473" spans="2:26" ht="15" customHeight="1" x14ac:dyDescent="0.25">
      <c r="B473" s="23"/>
      <c r="C473" s="23"/>
      <c r="D473" s="23"/>
      <c r="E473" s="22" t="s">
        <v>378</v>
      </c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7" t="s">
        <v>379</v>
      </c>
      <c r="Q473" s="7"/>
      <c r="R473" s="4"/>
      <c r="S473" s="21">
        <v>20347698</v>
      </c>
      <c r="T473" s="21"/>
      <c r="U473" s="21"/>
      <c r="V473" s="21">
        <v>17283955.879999999</v>
      </c>
      <c r="W473" s="21"/>
      <c r="X473" s="21"/>
      <c r="Y473" s="12">
        <f t="shared" si="7"/>
        <v>84.943052919303199</v>
      </c>
      <c r="Z473" s="12"/>
    </row>
    <row r="474" spans="2:26" ht="23.25" customHeight="1" x14ac:dyDescent="0.25">
      <c r="B474" s="23"/>
      <c r="C474" s="23"/>
      <c r="D474" s="23"/>
      <c r="E474" s="23"/>
      <c r="F474" s="20" t="s">
        <v>11</v>
      </c>
      <c r="G474" s="20"/>
      <c r="H474" s="20"/>
      <c r="I474" s="20"/>
      <c r="J474" s="20"/>
      <c r="K474" s="20"/>
      <c r="L474" s="20"/>
      <c r="M474" s="20"/>
      <c r="N474" s="20"/>
      <c r="O474" s="20"/>
      <c r="P474" s="6" t="s">
        <v>379</v>
      </c>
      <c r="Q474" s="6"/>
      <c r="R474" s="5" t="s">
        <v>12</v>
      </c>
      <c r="S474" s="21">
        <v>20347698</v>
      </c>
      <c r="T474" s="21"/>
      <c r="U474" s="21"/>
      <c r="V474" s="21">
        <v>17283955.879999999</v>
      </c>
      <c r="W474" s="21"/>
      <c r="X474" s="21"/>
      <c r="Y474" s="12">
        <f t="shared" si="7"/>
        <v>84.943052919303199</v>
      </c>
      <c r="Z474" s="12"/>
    </row>
    <row r="475" spans="2:26" ht="23.25" customHeight="1" x14ac:dyDescent="0.25">
      <c r="B475" s="23"/>
      <c r="C475" s="23"/>
      <c r="D475" s="23"/>
      <c r="E475" s="23"/>
      <c r="F475" s="19"/>
      <c r="G475" s="22" t="s">
        <v>13</v>
      </c>
      <c r="H475" s="22"/>
      <c r="I475" s="22"/>
      <c r="J475" s="22"/>
      <c r="K475" s="22"/>
      <c r="L475" s="22"/>
      <c r="M475" s="22"/>
      <c r="N475" s="22"/>
      <c r="O475" s="22"/>
      <c r="P475" s="7" t="s">
        <v>379</v>
      </c>
      <c r="Q475" s="7"/>
      <c r="R475" s="4" t="s">
        <v>14</v>
      </c>
      <c r="S475" s="21">
        <v>20347698</v>
      </c>
      <c r="T475" s="21"/>
      <c r="U475" s="21"/>
      <c r="V475" s="21">
        <v>17283955.879999999</v>
      </c>
      <c r="W475" s="21"/>
      <c r="X475" s="21"/>
      <c r="Y475" s="12">
        <f t="shared" si="7"/>
        <v>84.943052919303199</v>
      </c>
      <c r="Z475" s="12"/>
    </row>
    <row r="476" spans="2:26" ht="23.25" customHeight="1" x14ac:dyDescent="0.25">
      <c r="B476" s="23"/>
      <c r="C476" s="23"/>
      <c r="D476" s="23"/>
      <c r="E476" s="22" t="s">
        <v>380</v>
      </c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7" t="s">
        <v>381</v>
      </c>
      <c r="Q476" s="7"/>
      <c r="R476" s="4"/>
      <c r="S476" s="21">
        <v>79104080</v>
      </c>
      <c r="T476" s="21"/>
      <c r="U476" s="21"/>
      <c r="V476" s="21">
        <v>77313286.430000007</v>
      </c>
      <c r="W476" s="21"/>
      <c r="X476" s="21"/>
      <c r="Y476" s="12">
        <f t="shared" si="7"/>
        <v>97.736155240033142</v>
      </c>
      <c r="Z476" s="12"/>
    </row>
    <row r="477" spans="2:26" ht="45.75" customHeight="1" x14ac:dyDescent="0.25">
      <c r="B477" s="23"/>
      <c r="C477" s="23"/>
      <c r="D477" s="23"/>
      <c r="E477" s="23"/>
      <c r="F477" s="20" t="s">
        <v>112</v>
      </c>
      <c r="G477" s="20"/>
      <c r="H477" s="20"/>
      <c r="I477" s="20"/>
      <c r="J477" s="20"/>
      <c r="K477" s="20"/>
      <c r="L477" s="20"/>
      <c r="M477" s="20"/>
      <c r="N477" s="20"/>
      <c r="O477" s="20"/>
      <c r="P477" s="6" t="s">
        <v>381</v>
      </c>
      <c r="Q477" s="6"/>
      <c r="R477" s="5" t="s">
        <v>113</v>
      </c>
      <c r="S477" s="21">
        <v>54284280</v>
      </c>
      <c r="T477" s="21"/>
      <c r="U477" s="21"/>
      <c r="V477" s="21">
        <v>52936218.310000002</v>
      </c>
      <c r="W477" s="21"/>
      <c r="X477" s="21"/>
      <c r="Y477" s="12">
        <f t="shared" si="7"/>
        <v>97.516662853408036</v>
      </c>
      <c r="Z477" s="12"/>
    </row>
    <row r="478" spans="2:26" ht="15" customHeight="1" x14ac:dyDescent="0.25">
      <c r="B478" s="23"/>
      <c r="C478" s="23"/>
      <c r="D478" s="23"/>
      <c r="E478" s="23"/>
      <c r="F478" s="19"/>
      <c r="G478" s="22" t="s">
        <v>133</v>
      </c>
      <c r="H478" s="22"/>
      <c r="I478" s="22"/>
      <c r="J478" s="22"/>
      <c r="K478" s="22"/>
      <c r="L478" s="22"/>
      <c r="M478" s="22"/>
      <c r="N478" s="22"/>
      <c r="O478" s="22"/>
      <c r="P478" s="7" t="s">
        <v>381</v>
      </c>
      <c r="Q478" s="7"/>
      <c r="R478" s="4" t="s">
        <v>134</v>
      </c>
      <c r="S478" s="21">
        <v>54284280</v>
      </c>
      <c r="T478" s="21"/>
      <c r="U478" s="21"/>
      <c r="V478" s="21">
        <v>52936218.310000002</v>
      </c>
      <c r="W478" s="21"/>
      <c r="X478" s="21"/>
      <c r="Y478" s="12">
        <f t="shared" si="7"/>
        <v>97.516662853408036</v>
      </c>
      <c r="Z478" s="12"/>
    </row>
    <row r="479" spans="2:26" ht="23.25" customHeight="1" x14ac:dyDescent="0.25">
      <c r="B479" s="23"/>
      <c r="C479" s="23"/>
      <c r="D479" s="23"/>
      <c r="E479" s="23"/>
      <c r="F479" s="20" t="s">
        <v>11</v>
      </c>
      <c r="G479" s="20"/>
      <c r="H479" s="20"/>
      <c r="I479" s="20"/>
      <c r="J479" s="20"/>
      <c r="K479" s="20"/>
      <c r="L479" s="20"/>
      <c r="M479" s="20"/>
      <c r="N479" s="20"/>
      <c r="O479" s="20"/>
      <c r="P479" s="6" t="s">
        <v>381</v>
      </c>
      <c r="Q479" s="6"/>
      <c r="R479" s="5" t="s">
        <v>12</v>
      </c>
      <c r="S479" s="21">
        <v>2583200</v>
      </c>
      <c r="T479" s="21"/>
      <c r="U479" s="21"/>
      <c r="V479" s="21">
        <v>2140530.89</v>
      </c>
      <c r="W479" s="21"/>
      <c r="X479" s="21"/>
      <c r="Y479" s="12">
        <f t="shared" si="7"/>
        <v>82.863537085785083</v>
      </c>
      <c r="Z479" s="12"/>
    </row>
    <row r="480" spans="2:26" ht="23.25" customHeight="1" x14ac:dyDescent="0.25">
      <c r="B480" s="23"/>
      <c r="C480" s="23"/>
      <c r="D480" s="23"/>
      <c r="E480" s="23"/>
      <c r="F480" s="19"/>
      <c r="G480" s="22" t="s">
        <v>13</v>
      </c>
      <c r="H480" s="22"/>
      <c r="I480" s="22"/>
      <c r="J480" s="22"/>
      <c r="K480" s="22"/>
      <c r="L480" s="22"/>
      <c r="M480" s="22"/>
      <c r="N480" s="22"/>
      <c r="O480" s="22"/>
      <c r="P480" s="7" t="s">
        <v>381</v>
      </c>
      <c r="Q480" s="7"/>
      <c r="R480" s="4" t="s">
        <v>14</v>
      </c>
      <c r="S480" s="21">
        <v>2583200</v>
      </c>
      <c r="T480" s="21"/>
      <c r="U480" s="21"/>
      <c r="V480" s="21">
        <v>2140530.89</v>
      </c>
      <c r="W480" s="21"/>
      <c r="X480" s="21"/>
      <c r="Y480" s="12">
        <f t="shared" si="7"/>
        <v>82.863537085785083</v>
      </c>
      <c r="Z480" s="12"/>
    </row>
    <row r="481" spans="2:26" ht="15" customHeight="1" x14ac:dyDescent="0.25">
      <c r="B481" s="23"/>
      <c r="C481" s="23"/>
      <c r="D481" s="23"/>
      <c r="E481" s="23"/>
      <c r="F481" s="20" t="s">
        <v>116</v>
      </c>
      <c r="G481" s="20"/>
      <c r="H481" s="20"/>
      <c r="I481" s="20"/>
      <c r="J481" s="20"/>
      <c r="K481" s="20"/>
      <c r="L481" s="20"/>
      <c r="M481" s="20"/>
      <c r="N481" s="20"/>
      <c r="O481" s="20"/>
      <c r="P481" s="6" t="s">
        <v>381</v>
      </c>
      <c r="Q481" s="6"/>
      <c r="R481" s="5" t="s">
        <v>117</v>
      </c>
      <c r="S481" s="21">
        <v>22236600</v>
      </c>
      <c r="T481" s="21"/>
      <c r="U481" s="21"/>
      <c r="V481" s="21">
        <v>22236537.23</v>
      </c>
      <c r="W481" s="21"/>
      <c r="X481" s="21"/>
      <c r="Y481" s="12">
        <f t="shared" si="7"/>
        <v>99.999717717636699</v>
      </c>
      <c r="Z481" s="12"/>
    </row>
    <row r="482" spans="2:26" ht="15" customHeight="1" x14ac:dyDescent="0.25">
      <c r="B482" s="23"/>
      <c r="C482" s="23"/>
      <c r="D482" s="23"/>
      <c r="E482" s="23"/>
      <c r="F482" s="19"/>
      <c r="G482" s="22" t="s">
        <v>118</v>
      </c>
      <c r="H482" s="22"/>
      <c r="I482" s="22"/>
      <c r="J482" s="22"/>
      <c r="K482" s="22"/>
      <c r="L482" s="22"/>
      <c r="M482" s="22"/>
      <c r="N482" s="22"/>
      <c r="O482" s="22"/>
      <c r="P482" s="7" t="s">
        <v>381</v>
      </c>
      <c r="Q482" s="7"/>
      <c r="R482" s="4" t="s">
        <v>119</v>
      </c>
      <c r="S482" s="21">
        <v>22236600</v>
      </c>
      <c r="T482" s="21"/>
      <c r="U482" s="21"/>
      <c r="V482" s="21">
        <v>22236537.23</v>
      </c>
      <c r="W482" s="21"/>
      <c r="X482" s="21"/>
      <c r="Y482" s="12">
        <f t="shared" si="7"/>
        <v>99.999717717636699</v>
      </c>
      <c r="Z482" s="12"/>
    </row>
    <row r="483" spans="2:26" ht="45.75" customHeight="1" x14ac:dyDescent="0.25">
      <c r="B483" s="23"/>
      <c r="C483" s="23"/>
      <c r="D483" s="23"/>
      <c r="E483" s="22" t="s">
        <v>382</v>
      </c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7" t="s">
        <v>383</v>
      </c>
      <c r="Q483" s="7"/>
      <c r="R483" s="4"/>
      <c r="S483" s="21">
        <v>2721342.54</v>
      </c>
      <c r="T483" s="21"/>
      <c r="U483" s="21"/>
      <c r="V483" s="21">
        <v>2038358.3</v>
      </c>
      <c r="W483" s="21"/>
      <c r="X483" s="21"/>
      <c r="Y483" s="12">
        <f t="shared" si="7"/>
        <v>74.902672854994577</v>
      </c>
      <c r="Z483" s="12"/>
    </row>
    <row r="484" spans="2:26" ht="23.25" customHeight="1" x14ac:dyDescent="0.25">
      <c r="B484" s="23"/>
      <c r="C484" s="23"/>
      <c r="D484" s="23"/>
      <c r="E484" s="23"/>
      <c r="F484" s="20" t="s">
        <v>11</v>
      </c>
      <c r="G484" s="20"/>
      <c r="H484" s="20"/>
      <c r="I484" s="20"/>
      <c r="J484" s="20"/>
      <c r="K484" s="20"/>
      <c r="L484" s="20"/>
      <c r="M484" s="20"/>
      <c r="N484" s="20"/>
      <c r="O484" s="20"/>
      <c r="P484" s="6" t="s">
        <v>383</v>
      </c>
      <c r="Q484" s="6"/>
      <c r="R484" s="5" t="s">
        <v>12</v>
      </c>
      <c r="S484" s="21">
        <v>2721342.54</v>
      </c>
      <c r="T484" s="21"/>
      <c r="U484" s="21"/>
      <c r="V484" s="21">
        <v>2038358.3</v>
      </c>
      <c r="W484" s="21"/>
      <c r="X484" s="21"/>
      <c r="Y484" s="12">
        <f t="shared" si="7"/>
        <v>74.902672854994577</v>
      </c>
      <c r="Z484" s="12"/>
    </row>
    <row r="485" spans="2:26" ht="23.25" customHeight="1" x14ac:dyDescent="0.25">
      <c r="B485" s="23"/>
      <c r="C485" s="23"/>
      <c r="D485" s="23"/>
      <c r="E485" s="23"/>
      <c r="F485" s="19"/>
      <c r="G485" s="22" t="s">
        <v>13</v>
      </c>
      <c r="H485" s="22"/>
      <c r="I485" s="22"/>
      <c r="J485" s="22"/>
      <c r="K485" s="22"/>
      <c r="L485" s="22"/>
      <c r="M485" s="22"/>
      <c r="N485" s="22"/>
      <c r="O485" s="22"/>
      <c r="P485" s="7" t="s">
        <v>383</v>
      </c>
      <c r="Q485" s="7"/>
      <c r="R485" s="4" t="s">
        <v>14</v>
      </c>
      <c r="S485" s="21">
        <v>2721342.54</v>
      </c>
      <c r="T485" s="21"/>
      <c r="U485" s="21"/>
      <c r="V485" s="21">
        <v>2038358.3</v>
      </c>
      <c r="W485" s="21"/>
      <c r="X485" s="21"/>
      <c r="Y485" s="12">
        <f t="shared" si="7"/>
        <v>74.902672854994577</v>
      </c>
      <c r="Z485" s="12"/>
    </row>
    <row r="486" spans="2:26" ht="23.25" customHeight="1" x14ac:dyDescent="0.25">
      <c r="B486" s="19"/>
      <c r="C486" s="22" t="s">
        <v>384</v>
      </c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7" t="s">
        <v>385</v>
      </c>
      <c r="Q486" s="7"/>
      <c r="R486" s="4"/>
      <c r="S486" s="21">
        <v>4432940</v>
      </c>
      <c r="T486" s="21"/>
      <c r="U486" s="21"/>
      <c r="V486" s="21">
        <v>3969205.19</v>
      </c>
      <c r="W486" s="21"/>
      <c r="X486" s="21"/>
      <c r="Y486" s="12">
        <f t="shared" si="7"/>
        <v>89.538888187072232</v>
      </c>
      <c r="Z486" s="12"/>
    </row>
    <row r="487" spans="2:26" ht="15" customHeight="1" x14ac:dyDescent="0.25">
      <c r="B487" s="19"/>
      <c r="C487" s="19"/>
      <c r="D487" s="19"/>
      <c r="E487" s="22" t="s">
        <v>386</v>
      </c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7" t="s">
        <v>387</v>
      </c>
      <c r="Q487" s="7"/>
      <c r="R487" s="4"/>
      <c r="S487" s="21">
        <v>1866363</v>
      </c>
      <c r="T487" s="21"/>
      <c r="U487" s="21"/>
      <c r="V487" s="21">
        <v>1812861.55</v>
      </c>
      <c r="W487" s="21"/>
      <c r="X487" s="21"/>
      <c r="Y487" s="12">
        <f t="shared" si="7"/>
        <v>97.133384555951878</v>
      </c>
      <c r="Z487" s="12"/>
    </row>
    <row r="488" spans="2:26" ht="15" customHeight="1" x14ac:dyDescent="0.25">
      <c r="B488" s="23"/>
      <c r="C488" s="23"/>
      <c r="D488" s="23"/>
      <c r="E488" s="22" t="s">
        <v>388</v>
      </c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7" t="s">
        <v>389</v>
      </c>
      <c r="Q488" s="7"/>
      <c r="R488" s="4"/>
      <c r="S488" s="21">
        <v>1866363</v>
      </c>
      <c r="T488" s="21"/>
      <c r="U488" s="21"/>
      <c r="V488" s="21">
        <v>1812861.55</v>
      </c>
      <c r="W488" s="21"/>
      <c r="X488" s="21"/>
      <c r="Y488" s="12">
        <f t="shared" si="7"/>
        <v>97.133384555951878</v>
      </c>
      <c r="Z488" s="12"/>
    </row>
    <row r="489" spans="2:26" ht="23.25" customHeight="1" x14ac:dyDescent="0.25">
      <c r="B489" s="23"/>
      <c r="C489" s="23"/>
      <c r="D489" s="23"/>
      <c r="E489" s="23"/>
      <c r="F489" s="20" t="s">
        <v>11</v>
      </c>
      <c r="G489" s="20"/>
      <c r="H489" s="20"/>
      <c r="I489" s="20"/>
      <c r="J489" s="20"/>
      <c r="K489" s="20"/>
      <c r="L489" s="20"/>
      <c r="M489" s="20"/>
      <c r="N489" s="20"/>
      <c r="O489" s="20"/>
      <c r="P489" s="6" t="s">
        <v>389</v>
      </c>
      <c r="Q489" s="6"/>
      <c r="R489" s="5" t="s">
        <v>12</v>
      </c>
      <c r="S489" s="21">
        <v>1866363</v>
      </c>
      <c r="T489" s="21"/>
      <c r="U489" s="21"/>
      <c r="V489" s="21">
        <v>1812861.55</v>
      </c>
      <c r="W489" s="21"/>
      <c r="X489" s="21"/>
      <c r="Y489" s="12">
        <f t="shared" si="7"/>
        <v>97.133384555951878</v>
      </c>
      <c r="Z489" s="12"/>
    </row>
    <row r="490" spans="2:26" ht="23.25" customHeight="1" x14ac:dyDescent="0.25">
      <c r="B490" s="23"/>
      <c r="C490" s="23"/>
      <c r="D490" s="23"/>
      <c r="E490" s="23"/>
      <c r="F490" s="19"/>
      <c r="G490" s="22" t="s">
        <v>13</v>
      </c>
      <c r="H490" s="22"/>
      <c r="I490" s="22"/>
      <c r="J490" s="22"/>
      <c r="K490" s="22"/>
      <c r="L490" s="22"/>
      <c r="M490" s="22"/>
      <c r="N490" s="22"/>
      <c r="O490" s="22"/>
      <c r="P490" s="7" t="s">
        <v>389</v>
      </c>
      <c r="Q490" s="7"/>
      <c r="R490" s="4" t="s">
        <v>14</v>
      </c>
      <c r="S490" s="21">
        <v>1866363</v>
      </c>
      <c r="T490" s="21"/>
      <c r="U490" s="21"/>
      <c r="V490" s="21">
        <v>1812861.55</v>
      </c>
      <c r="W490" s="21"/>
      <c r="X490" s="21"/>
      <c r="Y490" s="12">
        <f t="shared" si="7"/>
        <v>97.133384555951878</v>
      </c>
      <c r="Z490" s="12"/>
    </row>
    <row r="491" spans="2:26" ht="34.5" customHeight="1" x14ac:dyDescent="0.25">
      <c r="B491" s="19"/>
      <c r="C491" s="19"/>
      <c r="D491" s="19"/>
      <c r="E491" s="22" t="s">
        <v>390</v>
      </c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7" t="s">
        <v>391</v>
      </c>
      <c r="Q491" s="7"/>
      <c r="R491" s="4"/>
      <c r="S491" s="21">
        <v>1412100</v>
      </c>
      <c r="T491" s="21"/>
      <c r="U491" s="21"/>
      <c r="V491" s="21">
        <v>1078638.95</v>
      </c>
      <c r="W491" s="21"/>
      <c r="X491" s="21"/>
      <c r="Y491" s="12">
        <f t="shared" si="7"/>
        <v>76.38545074711422</v>
      </c>
      <c r="Z491" s="12"/>
    </row>
    <row r="492" spans="2:26" ht="23.25" customHeight="1" x14ac:dyDescent="0.25">
      <c r="B492" s="23"/>
      <c r="C492" s="23"/>
      <c r="D492" s="23"/>
      <c r="E492" s="22" t="s">
        <v>392</v>
      </c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7" t="s">
        <v>393</v>
      </c>
      <c r="Q492" s="7"/>
      <c r="R492" s="4"/>
      <c r="S492" s="21">
        <v>1412100</v>
      </c>
      <c r="T492" s="21"/>
      <c r="U492" s="21"/>
      <c r="V492" s="21">
        <v>1078638.95</v>
      </c>
      <c r="W492" s="21"/>
      <c r="X492" s="21"/>
      <c r="Y492" s="12">
        <f t="shared" si="7"/>
        <v>76.38545074711422</v>
      </c>
      <c r="Z492" s="12"/>
    </row>
    <row r="493" spans="2:26" ht="23.25" customHeight="1" x14ac:dyDescent="0.25">
      <c r="B493" s="23"/>
      <c r="C493" s="23"/>
      <c r="D493" s="23"/>
      <c r="E493" s="23"/>
      <c r="F493" s="20" t="s">
        <v>11</v>
      </c>
      <c r="G493" s="20"/>
      <c r="H493" s="20"/>
      <c r="I493" s="20"/>
      <c r="J493" s="20"/>
      <c r="K493" s="20"/>
      <c r="L493" s="20"/>
      <c r="M493" s="20"/>
      <c r="N493" s="20"/>
      <c r="O493" s="20"/>
      <c r="P493" s="6" t="s">
        <v>393</v>
      </c>
      <c r="Q493" s="6"/>
      <c r="R493" s="5" t="s">
        <v>12</v>
      </c>
      <c r="S493" s="21">
        <v>912100</v>
      </c>
      <c r="T493" s="21"/>
      <c r="U493" s="21"/>
      <c r="V493" s="21">
        <v>612302.1</v>
      </c>
      <c r="W493" s="21"/>
      <c r="X493" s="21"/>
      <c r="Y493" s="12">
        <f t="shared" si="7"/>
        <v>67.131027299638191</v>
      </c>
      <c r="Z493" s="12"/>
    </row>
    <row r="494" spans="2:26" ht="23.25" customHeight="1" x14ac:dyDescent="0.25">
      <c r="B494" s="23"/>
      <c r="C494" s="23"/>
      <c r="D494" s="23"/>
      <c r="E494" s="23"/>
      <c r="F494" s="19"/>
      <c r="G494" s="22" t="s">
        <v>13</v>
      </c>
      <c r="H494" s="22"/>
      <c r="I494" s="22"/>
      <c r="J494" s="22"/>
      <c r="K494" s="22"/>
      <c r="L494" s="22"/>
      <c r="M494" s="22"/>
      <c r="N494" s="22"/>
      <c r="O494" s="22"/>
      <c r="P494" s="7" t="s">
        <v>393</v>
      </c>
      <c r="Q494" s="7"/>
      <c r="R494" s="4" t="s">
        <v>14</v>
      </c>
      <c r="S494" s="21">
        <v>912100</v>
      </c>
      <c r="T494" s="21"/>
      <c r="U494" s="21"/>
      <c r="V494" s="21">
        <v>612302.1</v>
      </c>
      <c r="W494" s="21"/>
      <c r="X494" s="21"/>
      <c r="Y494" s="12">
        <f t="shared" si="7"/>
        <v>67.131027299638191</v>
      </c>
      <c r="Z494" s="12"/>
    </row>
    <row r="495" spans="2:26" ht="23.25" customHeight="1" x14ac:dyDescent="0.25">
      <c r="B495" s="23"/>
      <c r="C495" s="23"/>
      <c r="D495" s="23"/>
      <c r="E495" s="23"/>
      <c r="F495" s="20" t="s">
        <v>29</v>
      </c>
      <c r="G495" s="20"/>
      <c r="H495" s="20"/>
      <c r="I495" s="20"/>
      <c r="J495" s="20"/>
      <c r="K495" s="20"/>
      <c r="L495" s="20"/>
      <c r="M495" s="20"/>
      <c r="N495" s="20"/>
      <c r="O495" s="20"/>
      <c r="P495" s="6" t="s">
        <v>393</v>
      </c>
      <c r="Q495" s="6"/>
      <c r="R495" s="5" t="s">
        <v>30</v>
      </c>
      <c r="S495" s="21">
        <v>500000</v>
      </c>
      <c r="T495" s="21"/>
      <c r="U495" s="21"/>
      <c r="V495" s="21">
        <v>466336.85</v>
      </c>
      <c r="W495" s="21"/>
      <c r="X495" s="21"/>
      <c r="Y495" s="12">
        <f t="shared" si="7"/>
        <v>93.26737</v>
      </c>
      <c r="Z495" s="12"/>
    </row>
    <row r="496" spans="2:26" ht="15" customHeight="1" x14ac:dyDescent="0.25">
      <c r="B496" s="23"/>
      <c r="C496" s="23"/>
      <c r="D496" s="23"/>
      <c r="E496" s="23"/>
      <c r="F496" s="19"/>
      <c r="G496" s="22" t="s">
        <v>31</v>
      </c>
      <c r="H496" s="22"/>
      <c r="I496" s="22"/>
      <c r="J496" s="22"/>
      <c r="K496" s="22"/>
      <c r="L496" s="22"/>
      <c r="M496" s="22"/>
      <c r="N496" s="22"/>
      <c r="O496" s="22"/>
      <c r="P496" s="7" t="s">
        <v>393</v>
      </c>
      <c r="Q496" s="7"/>
      <c r="R496" s="4" t="s">
        <v>32</v>
      </c>
      <c r="S496" s="21">
        <v>500000</v>
      </c>
      <c r="T496" s="21"/>
      <c r="U496" s="21"/>
      <c r="V496" s="21">
        <v>466336.85</v>
      </c>
      <c r="W496" s="21"/>
      <c r="X496" s="21"/>
      <c r="Y496" s="12">
        <f t="shared" si="7"/>
        <v>93.26737</v>
      </c>
      <c r="Z496" s="12"/>
    </row>
    <row r="497" spans="2:26" ht="45.75" customHeight="1" x14ac:dyDescent="0.25">
      <c r="B497" s="19"/>
      <c r="C497" s="19"/>
      <c r="D497" s="19"/>
      <c r="E497" s="22" t="s">
        <v>394</v>
      </c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7" t="s">
        <v>395</v>
      </c>
      <c r="Q497" s="7"/>
      <c r="R497" s="4"/>
      <c r="S497" s="21">
        <v>150000</v>
      </c>
      <c r="T497" s="21"/>
      <c r="U497" s="21"/>
      <c r="V497" s="21">
        <v>149140</v>
      </c>
      <c r="W497" s="21"/>
      <c r="X497" s="21"/>
      <c r="Y497" s="12">
        <f t="shared" si="7"/>
        <v>99.426666666666662</v>
      </c>
      <c r="Z497" s="12"/>
    </row>
    <row r="498" spans="2:26" ht="23.25" customHeight="1" x14ac:dyDescent="0.25">
      <c r="B498" s="23"/>
      <c r="C498" s="23"/>
      <c r="D498" s="23"/>
      <c r="E498" s="22" t="s">
        <v>392</v>
      </c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7" t="s">
        <v>396</v>
      </c>
      <c r="Q498" s="7"/>
      <c r="R498" s="4"/>
      <c r="S498" s="21">
        <v>150000</v>
      </c>
      <c r="T498" s="21"/>
      <c r="U498" s="21"/>
      <c r="V498" s="21">
        <v>149140</v>
      </c>
      <c r="W498" s="21"/>
      <c r="X498" s="21"/>
      <c r="Y498" s="12">
        <f t="shared" si="7"/>
        <v>99.426666666666662</v>
      </c>
      <c r="Z498" s="12"/>
    </row>
    <row r="499" spans="2:26" ht="23.25" customHeight="1" x14ac:dyDescent="0.25">
      <c r="B499" s="23"/>
      <c r="C499" s="23"/>
      <c r="D499" s="23"/>
      <c r="E499" s="23"/>
      <c r="F499" s="20" t="s">
        <v>29</v>
      </c>
      <c r="G499" s="20"/>
      <c r="H499" s="20"/>
      <c r="I499" s="20"/>
      <c r="J499" s="20"/>
      <c r="K499" s="20"/>
      <c r="L499" s="20"/>
      <c r="M499" s="20"/>
      <c r="N499" s="20"/>
      <c r="O499" s="20"/>
      <c r="P499" s="6" t="s">
        <v>396</v>
      </c>
      <c r="Q499" s="6"/>
      <c r="R499" s="5" t="s">
        <v>30</v>
      </c>
      <c r="S499" s="21">
        <v>150000</v>
      </c>
      <c r="T499" s="21"/>
      <c r="U499" s="21"/>
      <c r="V499" s="21">
        <v>149140</v>
      </c>
      <c r="W499" s="21"/>
      <c r="X499" s="21"/>
      <c r="Y499" s="12">
        <f t="shared" si="7"/>
        <v>99.426666666666662</v>
      </c>
      <c r="Z499" s="12"/>
    </row>
    <row r="500" spans="2:26" ht="15" customHeight="1" x14ac:dyDescent="0.25">
      <c r="B500" s="23"/>
      <c r="C500" s="23"/>
      <c r="D500" s="23"/>
      <c r="E500" s="23"/>
      <c r="F500" s="19"/>
      <c r="G500" s="22" t="s">
        <v>31</v>
      </c>
      <c r="H500" s="22"/>
      <c r="I500" s="22"/>
      <c r="J500" s="22"/>
      <c r="K500" s="22"/>
      <c r="L500" s="22"/>
      <c r="M500" s="22"/>
      <c r="N500" s="22"/>
      <c r="O500" s="22"/>
      <c r="P500" s="7" t="s">
        <v>396</v>
      </c>
      <c r="Q500" s="7"/>
      <c r="R500" s="4" t="s">
        <v>32</v>
      </c>
      <c r="S500" s="21">
        <v>150000</v>
      </c>
      <c r="T500" s="21"/>
      <c r="U500" s="21"/>
      <c r="V500" s="21">
        <v>149140</v>
      </c>
      <c r="W500" s="21"/>
      <c r="X500" s="21"/>
      <c r="Y500" s="12">
        <f t="shared" si="7"/>
        <v>99.426666666666662</v>
      </c>
      <c r="Z500" s="12"/>
    </row>
    <row r="501" spans="2:26" ht="34.5" customHeight="1" x14ac:dyDescent="0.25">
      <c r="B501" s="19"/>
      <c r="C501" s="19"/>
      <c r="D501" s="19"/>
      <c r="E501" s="22" t="s">
        <v>397</v>
      </c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7" t="s">
        <v>398</v>
      </c>
      <c r="Q501" s="7"/>
      <c r="R501" s="4"/>
      <c r="S501" s="21">
        <v>1004477</v>
      </c>
      <c r="T501" s="21"/>
      <c r="U501" s="21"/>
      <c r="V501" s="21">
        <v>928564.69</v>
      </c>
      <c r="W501" s="21"/>
      <c r="X501" s="21"/>
      <c r="Y501" s="12">
        <f t="shared" si="7"/>
        <v>92.442603464290357</v>
      </c>
      <c r="Z501" s="12"/>
    </row>
    <row r="502" spans="2:26" ht="23.25" customHeight="1" x14ac:dyDescent="0.25">
      <c r="B502" s="23"/>
      <c r="C502" s="23"/>
      <c r="D502" s="23"/>
      <c r="E502" s="22" t="s">
        <v>399</v>
      </c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7" t="s">
        <v>400</v>
      </c>
      <c r="Q502" s="7"/>
      <c r="R502" s="4"/>
      <c r="S502" s="21">
        <v>1004477</v>
      </c>
      <c r="T502" s="21"/>
      <c r="U502" s="21"/>
      <c r="V502" s="21">
        <v>928564.69</v>
      </c>
      <c r="W502" s="21"/>
      <c r="X502" s="21"/>
      <c r="Y502" s="12">
        <f t="shared" si="7"/>
        <v>92.442603464290357</v>
      </c>
      <c r="Z502" s="12"/>
    </row>
    <row r="503" spans="2:26" ht="23.25" customHeight="1" x14ac:dyDescent="0.25">
      <c r="B503" s="23"/>
      <c r="C503" s="23"/>
      <c r="D503" s="23"/>
      <c r="E503" s="23"/>
      <c r="F503" s="20" t="s">
        <v>11</v>
      </c>
      <c r="G503" s="20"/>
      <c r="H503" s="20"/>
      <c r="I503" s="20"/>
      <c r="J503" s="20"/>
      <c r="K503" s="20"/>
      <c r="L503" s="20"/>
      <c r="M503" s="20"/>
      <c r="N503" s="20"/>
      <c r="O503" s="20"/>
      <c r="P503" s="6" t="s">
        <v>400</v>
      </c>
      <c r="Q503" s="6"/>
      <c r="R503" s="5" t="s">
        <v>12</v>
      </c>
      <c r="S503" s="21">
        <v>1004477</v>
      </c>
      <c r="T503" s="21"/>
      <c r="U503" s="21"/>
      <c r="V503" s="21">
        <v>928564.69</v>
      </c>
      <c r="W503" s="21"/>
      <c r="X503" s="21"/>
      <c r="Y503" s="12">
        <f t="shared" si="7"/>
        <v>92.442603464290357</v>
      </c>
      <c r="Z503" s="12"/>
    </row>
    <row r="504" spans="2:26" ht="23.25" customHeight="1" x14ac:dyDescent="0.25">
      <c r="B504" s="23"/>
      <c r="C504" s="23"/>
      <c r="D504" s="23"/>
      <c r="E504" s="23"/>
      <c r="F504" s="19"/>
      <c r="G504" s="22" t="s">
        <v>13</v>
      </c>
      <c r="H504" s="22"/>
      <c r="I504" s="22"/>
      <c r="J504" s="22"/>
      <c r="K504" s="22"/>
      <c r="L504" s="22"/>
      <c r="M504" s="22"/>
      <c r="N504" s="22"/>
      <c r="O504" s="22"/>
      <c r="P504" s="7" t="s">
        <v>400</v>
      </c>
      <c r="Q504" s="7"/>
      <c r="R504" s="4" t="s">
        <v>14</v>
      </c>
      <c r="S504" s="21">
        <v>1004477</v>
      </c>
      <c r="T504" s="21"/>
      <c r="U504" s="21"/>
      <c r="V504" s="21">
        <v>928564.69</v>
      </c>
      <c r="W504" s="21"/>
      <c r="X504" s="21"/>
      <c r="Y504" s="12">
        <f t="shared" si="7"/>
        <v>92.442603464290357</v>
      </c>
      <c r="Z504" s="12"/>
    </row>
    <row r="505" spans="2:26" ht="23.25" customHeight="1" x14ac:dyDescent="0.25">
      <c r="B505" s="19"/>
      <c r="C505" s="22" t="s">
        <v>401</v>
      </c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7" t="s">
        <v>402</v>
      </c>
      <c r="Q505" s="7"/>
      <c r="R505" s="4"/>
      <c r="S505" s="21">
        <v>9013295</v>
      </c>
      <c r="T505" s="21"/>
      <c r="U505" s="21"/>
      <c r="V505" s="21">
        <v>8637725.1799999997</v>
      </c>
      <c r="W505" s="21"/>
      <c r="X505" s="21"/>
      <c r="Y505" s="12">
        <f t="shared" si="7"/>
        <v>95.833157352555304</v>
      </c>
      <c r="Z505" s="12"/>
    </row>
    <row r="506" spans="2:26" ht="68.25" customHeight="1" x14ac:dyDescent="0.25">
      <c r="B506" s="19"/>
      <c r="C506" s="19"/>
      <c r="D506" s="19"/>
      <c r="E506" s="22" t="s">
        <v>403</v>
      </c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7" t="s">
        <v>404</v>
      </c>
      <c r="Q506" s="7"/>
      <c r="R506" s="4"/>
      <c r="S506" s="21">
        <v>5454500</v>
      </c>
      <c r="T506" s="21"/>
      <c r="U506" s="21"/>
      <c r="V506" s="21">
        <v>5447065.2800000003</v>
      </c>
      <c r="W506" s="21"/>
      <c r="X506" s="21"/>
      <c r="Y506" s="12">
        <f t="shared" si="7"/>
        <v>99.863695664130532</v>
      </c>
      <c r="Z506" s="12"/>
    </row>
    <row r="507" spans="2:26" ht="23.25" customHeight="1" x14ac:dyDescent="0.25">
      <c r="B507" s="23"/>
      <c r="C507" s="23"/>
      <c r="D507" s="23"/>
      <c r="E507" s="22" t="s">
        <v>405</v>
      </c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7" t="s">
        <v>406</v>
      </c>
      <c r="Q507" s="7"/>
      <c r="R507" s="4"/>
      <c r="S507" s="21">
        <v>2371224</v>
      </c>
      <c r="T507" s="21"/>
      <c r="U507" s="21"/>
      <c r="V507" s="21">
        <v>2363858.4500000002</v>
      </c>
      <c r="W507" s="21"/>
      <c r="X507" s="21"/>
      <c r="Y507" s="12">
        <f t="shared" si="7"/>
        <v>99.689377722222787</v>
      </c>
      <c r="Z507" s="12"/>
    </row>
    <row r="508" spans="2:26" ht="23.25" customHeight="1" x14ac:dyDescent="0.25">
      <c r="B508" s="23"/>
      <c r="C508" s="23"/>
      <c r="D508" s="23"/>
      <c r="E508" s="23"/>
      <c r="F508" s="20" t="s">
        <v>11</v>
      </c>
      <c r="G508" s="20"/>
      <c r="H508" s="20"/>
      <c r="I508" s="20"/>
      <c r="J508" s="20"/>
      <c r="K508" s="20"/>
      <c r="L508" s="20"/>
      <c r="M508" s="20"/>
      <c r="N508" s="20"/>
      <c r="O508" s="20"/>
      <c r="P508" s="6" t="s">
        <v>406</v>
      </c>
      <c r="Q508" s="6"/>
      <c r="R508" s="5" t="s">
        <v>12</v>
      </c>
      <c r="S508" s="21">
        <v>2371224</v>
      </c>
      <c r="T508" s="21"/>
      <c r="U508" s="21"/>
      <c r="V508" s="21">
        <v>2363858.4500000002</v>
      </c>
      <c r="W508" s="21"/>
      <c r="X508" s="21"/>
      <c r="Y508" s="12">
        <f t="shared" si="7"/>
        <v>99.689377722222787</v>
      </c>
      <c r="Z508" s="12"/>
    </row>
    <row r="509" spans="2:26" ht="23.25" customHeight="1" x14ac:dyDescent="0.25">
      <c r="B509" s="23"/>
      <c r="C509" s="23"/>
      <c r="D509" s="23"/>
      <c r="E509" s="23"/>
      <c r="F509" s="19"/>
      <c r="G509" s="22" t="s">
        <v>13</v>
      </c>
      <c r="H509" s="22"/>
      <c r="I509" s="22"/>
      <c r="J509" s="22"/>
      <c r="K509" s="22"/>
      <c r="L509" s="22"/>
      <c r="M509" s="22"/>
      <c r="N509" s="22"/>
      <c r="O509" s="22"/>
      <c r="P509" s="7" t="s">
        <v>406</v>
      </c>
      <c r="Q509" s="7"/>
      <c r="R509" s="4" t="s">
        <v>14</v>
      </c>
      <c r="S509" s="21">
        <v>2371224</v>
      </c>
      <c r="T509" s="21"/>
      <c r="U509" s="21"/>
      <c r="V509" s="21">
        <v>2363858.4500000002</v>
      </c>
      <c r="W509" s="21"/>
      <c r="X509" s="21"/>
      <c r="Y509" s="12">
        <f t="shared" si="7"/>
        <v>99.689377722222787</v>
      </c>
      <c r="Z509" s="12"/>
    </row>
    <row r="510" spans="2:26" ht="34.5" customHeight="1" x14ac:dyDescent="0.25">
      <c r="B510" s="23"/>
      <c r="C510" s="23"/>
      <c r="D510" s="23"/>
      <c r="E510" s="22" t="s">
        <v>407</v>
      </c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7" t="s">
        <v>408</v>
      </c>
      <c r="Q510" s="7"/>
      <c r="R510" s="4"/>
      <c r="S510" s="21">
        <v>3083276</v>
      </c>
      <c r="T510" s="21"/>
      <c r="U510" s="21"/>
      <c r="V510" s="21">
        <v>3083206.83</v>
      </c>
      <c r="W510" s="21"/>
      <c r="X510" s="21"/>
      <c r="Y510" s="12">
        <f t="shared" si="7"/>
        <v>99.997756606933663</v>
      </c>
      <c r="Z510" s="12"/>
    </row>
    <row r="511" spans="2:26" ht="23.25" customHeight="1" x14ac:dyDescent="0.25">
      <c r="B511" s="23"/>
      <c r="C511" s="23"/>
      <c r="D511" s="23"/>
      <c r="E511" s="23"/>
      <c r="F511" s="20" t="s">
        <v>11</v>
      </c>
      <c r="G511" s="20"/>
      <c r="H511" s="20"/>
      <c r="I511" s="20"/>
      <c r="J511" s="20"/>
      <c r="K511" s="20"/>
      <c r="L511" s="20"/>
      <c r="M511" s="20"/>
      <c r="N511" s="20"/>
      <c r="O511" s="20"/>
      <c r="P511" s="6" t="s">
        <v>408</v>
      </c>
      <c r="Q511" s="6"/>
      <c r="R511" s="5" t="s">
        <v>12</v>
      </c>
      <c r="S511" s="21">
        <v>3083276</v>
      </c>
      <c r="T511" s="21"/>
      <c r="U511" s="21"/>
      <c r="V511" s="21">
        <v>3083206.83</v>
      </c>
      <c r="W511" s="21"/>
      <c r="X511" s="21"/>
      <c r="Y511" s="12">
        <f t="shared" si="7"/>
        <v>99.997756606933663</v>
      </c>
      <c r="Z511" s="12"/>
    </row>
    <row r="512" spans="2:26" ht="23.25" customHeight="1" x14ac:dyDescent="0.25">
      <c r="B512" s="23"/>
      <c r="C512" s="23"/>
      <c r="D512" s="23"/>
      <c r="E512" s="23"/>
      <c r="F512" s="19"/>
      <c r="G512" s="22" t="s">
        <v>13</v>
      </c>
      <c r="H512" s="22"/>
      <c r="I512" s="22"/>
      <c r="J512" s="22"/>
      <c r="K512" s="22"/>
      <c r="L512" s="22"/>
      <c r="M512" s="22"/>
      <c r="N512" s="22"/>
      <c r="O512" s="22"/>
      <c r="P512" s="7" t="s">
        <v>408</v>
      </c>
      <c r="Q512" s="7"/>
      <c r="R512" s="4" t="s">
        <v>14</v>
      </c>
      <c r="S512" s="21">
        <v>3083276</v>
      </c>
      <c r="T512" s="21"/>
      <c r="U512" s="21"/>
      <c r="V512" s="21">
        <v>3083206.83</v>
      </c>
      <c r="W512" s="21"/>
      <c r="X512" s="21"/>
      <c r="Y512" s="12">
        <f t="shared" si="7"/>
        <v>99.997756606933663</v>
      </c>
      <c r="Z512" s="12"/>
    </row>
    <row r="513" spans="2:26" ht="34.5" customHeight="1" x14ac:dyDescent="0.25">
      <c r="B513" s="19"/>
      <c r="C513" s="19"/>
      <c r="D513" s="19"/>
      <c r="E513" s="22" t="s">
        <v>409</v>
      </c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7" t="s">
        <v>410</v>
      </c>
      <c r="Q513" s="7"/>
      <c r="R513" s="4"/>
      <c r="S513" s="21">
        <v>3558795</v>
      </c>
      <c r="T513" s="21"/>
      <c r="U513" s="21"/>
      <c r="V513" s="21">
        <v>3190659.9</v>
      </c>
      <c r="W513" s="21"/>
      <c r="X513" s="21"/>
      <c r="Y513" s="12">
        <f t="shared" si="7"/>
        <v>89.655625007902955</v>
      </c>
      <c r="Z513" s="12"/>
    </row>
    <row r="514" spans="2:26" ht="23.25" customHeight="1" x14ac:dyDescent="0.25">
      <c r="B514" s="23"/>
      <c r="C514" s="23"/>
      <c r="D514" s="23"/>
      <c r="E514" s="22" t="s">
        <v>411</v>
      </c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7" t="s">
        <v>412</v>
      </c>
      <c r="Q514" s="7"/>
      <c r="R514" s="4"/>
      <c r="S514" s="21">
        <v>843000</v>
      </c>
      <c r="T514" s="21"/>
      <c r="U514" s="21"/>
      <c r="V514" s="21">
        <v>543801.96</v>
      </c>
      <c r="W514" s="21"/>
      <c r="X514" s="21"/>
      <c r="Y514" s="12">
        <f t="shared" si="7"/>
        <v>64.507943060498221</v>
      </c>
      <c r="Z514" s="12"/>
    </row>
    <row r="515" spans="2:26" ht="23.25" customHeight="1" x14ac:dyDescent="0.25">
      <c r="B515" s="23"/>
      <c r="C515" s="23"/>
      <c r="D515" s="23"/>
      <c r="E515" s="23"/>
      <c r="F515" s="20" t="s">
        <v>11</v>
      </c>
      <c r="G515" s="20"/>
      <c r="H515" s="20"/>
      <c r="I515" s="20"/>
      <c r="J515" s="20"/>
      <c r="K515" s="20"/>
      <c r="L515" s="20"/>
      <c r="M515" s="20"/>
      <c r="N515" s="20"/>
      <c r="O515" s="20"/>
      <c r="P515" s="6" t="s">
        <v>412</v>
      </c>
      <c r="Q515" s="6"/>
      <c r="R515" s="5" t="s">
        <v>12</v>
      </c>
      <c r="S515" s="21">
        <v>843000</v>
      </c>
      <c r="T515" s="21"/>
      <c r="U515" s="21"/>
      <c r="V515" s="21">
        <v>543801.96</v>
      </c>
      <c r="W515" s="21"/>
      <c r="X515" s="21"/>
      <c r="Y515" s="12">
        <f t="shared" si="7"/>
        <v>64.507943060498221</v>
      </c>
      <c r="Z515" s="12"/>
    </row>
    <row r="516" spans="2:26" ht="23.25" customHeight="1" x14ac:dyDescent="0.25">
      <c r="B516" s="23"/>
      <c r="C516" s="23"/>
      <c r="D516" s="23"/>
      <c r="E516" s="23"/>
      <c r="F516" s="19"/>
      <c r="G516" s="22" t="s">
        <v>13</v>
      </c>
      <c r="H516" s="22"/>
      <c r="I516" s="22"/>
      <c r="J516" s="22"/>
      <c r="K516" s="22"/>
      <c r="L516" s="22"/>
      <c r="M516" s="22"/>
      <c r="N516" s="22"/>
      <c r="O516" s="22"/>
      <c r="P516" s="7" t="s">
        <v>412</v>
      </c>
      <c r="Q516" s="7"/>
      <c r="R516" s="4" t="s">
        <v>14</v>
      </c>
      <c r="S516" s="21">
        <v>843000</v>
      </c>
      <c r="T516" s="21"/>
      <c r="U516" s="21"/>
      <c r="V516" s="21">
        <v>543801.96</v>
      </c>
      <c r="W516" s="21"/>
      <c r="X516" s="21"/>
      <c r="Y516" s="12">
        <f t="shared" si="7"/>
        <v>64.507943060498221</v>
      </c>
      <c r="Z516" s="12"/>
    </row>
    <row r="517" spans="2:26" ht="23.25" customHeight="1" x14ac:dyDescent="0.25">
      <c r="B517" s="23"/>
      <c r="C517" s="23"/>
      <c r="D517" s="23"/>
      <c r="E517" s="22" t="s">
        <v>413</v>
      </c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7" t="s">
        <v>414</v>
      </c>
      <c r="Q517" s="7"/>
      <c r="R517" s="4"/>
      <c r="S517" s="21">
        <v>2715795</v>
      </c>
      <c r="T517" s="21"/>
      <c r="U517" s="21"/>
      <c r="V517" s="21">
        <v>2646857.94</v>
      </c>
      <c r="W517" s="21"/>
      <c r="X517" s="21"/>
      <c r="Y517" s="12">
        <f t="shared" si="7"/>
        <v>97.461625049018792</v>
      </c>
      <c r="Z517" s="12"/>
    </row>
    <row r="518" spans="2:26" ht="23.25" customHeight="1" x14ac:dyDescent="0.25">
      <c r="B518" s="23"/>
      <c r="C518" s="23"/>
      <c r="D518" s="23"/>
      <c r="E518" s="23"/>
      <c r="F518" s="20" t="s">
        <v>11</v>
      </c>
      <c r="G518" s="20"/>
      <c r="H518" s="20"/>
      <c r="I518" s="20"/>
      <c r="J518" s="20"/>
      <c r="K518" s="20"/>
      <c r="L518" s="20"/>
      <c r="M518" s="20"/>
      <c r="N518" s="20"/>
      <c r="O518" s="20"/>
      <c r="P518" s="6" t="s">
        <v>414</v>
      </c>
      <c r="Q518" s="6"/>
      <c r="R518" s="5" t="s">
        <v>12</v>
      </c>
      <c r="S518" s="21">
        <v>2715795</v>
      </c>
      <c r="T518" s="21"/>
      <c r="U518" s="21"/>
      <c r="V518" s="21">
        <v>2646857.94</v>
      </c>
      <c r="W518" s="21"/>
      <c r="X518" s="21"/>
      <c r="Y518" s="12">
        <f t="shared" si="7"/>
        <v>97.461625049018792</v>
      </c>
      <c r="Z518" s="12"/>
    </row>
    <row r="519" spans="2:26" ht="23.25" customHeight="1" x14ac:dyDescent="0.25">
      <c r="B519" s="23"/>
      <c r="C519" s="23"/>
      <c r="D519" s="23"/>
      <c r="E519" s="23"/>
      <c r="F519" s="19"/>
      <c r="G519" s="22" t="s">
        <v>13</v>
      </c>
      <c r="H519" s="22"/>
      <c r="I519" s="22"/>
      <c r="J519" s="22"/>
      <c r="K519" s="22"/>
      <c r="L519" s="22"/>
      <c r="M519" s="22"/>
      <c r="N519" s="22"/>
      <c r="O519" s="22"/>
      <c r="P519" s="7" t="s">
        <v>414</v>
      </c>
      <c r="Q519" s="7"/>
      <c r="R519" s="4" t="s">
        <v>14</v>
      </c>
      <c r="S519" s="21">
        <v>2715795</v>
      </c>
      <c r="T519" s="21"/>
      <c r="U519" s="21"/>
      <c r="V519" s="21">
        <v>2646857.94</v>
      </c>
      <c r="W519" s="21"/>
      <c r="X519" s="21"/>
      <c r="Y519" s="12">
        <f t="shared" ref="Y519:Y582" si="8">V519/S519*100</f>
        <v>97.461625049018792</v>
      </c>
      <c r="Z519" s="12"/>
    </row>
    <row r="520" spans="2:26" ht="23.25" customHeight="1" x14ac:dyDescent="0.25">
      <c r="B520" s="19"/>
      <c r="C520" s="22" t="s">
        <v>415</v>
      </c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7" t="s">
        <v>416</v>
      </c>
      <c r="Q520" s="7"/>
      <c r="R520" s="4"/>
      <c r="S520" s="21">
        <v>5415125</v>
      </c>
      <c r="T520" s="21"/>
      <c r="U520" s="21"/>
      <c r="V520" s="21">
        <v>4395303.96</v>
      </c>
      <c r="W520" s="21"/>
      <c r="X520" s="21"/>
      <c r="Y520" s="12">
        <f t="shared" si="8"/>
        <v>81.167174534290538</v>
      </c>
      <c r="Z520" s="12"/>
    </row>
    <row r="521" spans="2:26" ht="23.25" customHeight="1" x14ac:dyDescent="0.25">
      <c r="B521" s="19"/>
      <c r="C521" s="19"/>
      <c r="D521" s="19"/>
      <c r="E521" s="22" t="s">
        <v>417</v>
      </c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7" t="s">
        <v>418</v>
      </c>
      <c r="Q521" s="7"/>
      <c r="R521" s="4"/>
      <c r="S521" s="21">
        <v>5415125</v>
      </c>
      <c r="T521" s="21"/>
      <c r="U521" s="21"/>
      <c r="V521" s="21">
        <v>4395303.96</v>
      </c>
      <c r="W521" s="21"/>
      <c r="X521" s="21"/>
      <c r="Y521" s="12">
        <f t="shared" si="8"/>
        <v>81.167174534290538</v>
      </c>
      <c r="Z521" s="12"/>
    </row>
    <row r="522" spans="2:26" ht="23.25" customHeight="1" x14ac:dyDescent="0.25">
      <c r="B522" s="23"/>
      <c r="C522" s="23"/>
      <c r="D522" s="23"/>
      <c r="E522" s="22" t="s">
        <v>419</v>
      </c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7" t="s">
        <v>420</v>
      </c>
      <c r="Q522" s="7"/>
      <c r="R522" s="4"/>
      <c r="S522" s="21">
        <v>3480476</v>
      </c>
      <c r="T522" s="21"/>
      <c r="U522" s="21"/>
      <c r="V522" s="21">
        <v>2460739.2400000002</v>
      </c>
      <c r="W522" s="21"/>
      <c r="X522" s="21"/>
      <c r="Y522" s="12">
        <f t="shared" si="8"/>
        <v>70.70122707353822</v>
      </c>
      <c r="Z522" s="12"/>
    </row>
    <row r="523" spans="2:26" ht="23.25" customHeight="1" x14ac:dyDescent="0.25">
      <c r="B523" s="23"/>
      <c r="C523" s="23"/>
      <c r="D523" s="23"/>
      <c r="E523" s="23"/>
      <c r="F523" s="20" t="s">
        <v>11</v>
      </c>
      <c r="G523" s="20"/>
      <c r="H523" s="20"/>
      <c r="I523" s="20"/>
      <c r="J523" s="20"/>
      <c r="K523" s="20"/>
      <c r="L523" s="20"/>
      <c r="M523" s="20"/>
      <c r="N523" s="20"/>
      <c r="O523" s="20"/>
      <c r="P523" s="6" t="s">
        <v>420</v>
      </c>
      <c r="Q523" s="6"/>
      <c r="R523" s="5" t="s">
        <v>12</v>
      </c>
      <c r="S523" s="21">
        <v>1493476</v>
      </c>
      <c r="T523" s="21"/>
      <c r="U523" s="21"/>
      <c r="V523" s="21">
        <v>1100323.8400000001</v>
      </c>
      <c r="W523" s="21"/>
      <c r="X523" s="21"/>
      <c r="Y523" s="12">
        <f t="shared" si="8"/>
        <v>73.675361371726098</v>
      </c>
      <c r="Z523" s="12"/>
    </row>
    <row r="524" spans="2:26" ht="23.25" customHeight="1" x14ac:dyDescent="0.25">
      <c r="B524" s="23"/>
      <c r="C524" s="23"/>
      <c r="D524" s="23"/>
      <c r="E524" s="23"/>
      <c r="F524" s="19"/>
      <c r="G524" s="22" t="s">
        <v>13</v>
      </c>
      <c r="H524" s="22"/>
      <c r="I524" s="22"/>
      <c r="J524" s="22"/>
      <c r="K524" s="22"/>
      <c r="L524" s="22"/>
      <c r="M524" s="22"/>
      <c r="N524" s="22"/>
      <c r="O524" s="22"/>
      <c r="P524" s="7" t="s">
        <v>420</v>
      </c>
      <c r="Q524" s="7"/>
      <c r="R524" s="4" t="s">
        <v>14</v>
      </c>
      <c r="S524" s="21">
        <v>1493476</v>
      </c>
      <c r="T524" s="21"/>
      <c r="U524" s="21"/>
      <c r="V524" s="21">
        <v>1100323.8400000001</v>
      </c>
      <c r="W524" s="21"/>
      <c r="X524" s="21"/>
      <c r="Y524" s="12">
        <f t="shared" si="8"/>
        <v>73.675361371726098</v>
      </c>
      <c r="Z524" s="12"/>
    </row>
    <row r="525" spans="2:26" ht="23.25" customHeight="1" x14ac:dyDescent="0.25">
      <c r="B525" s="23"/>
      <c r="C525" s="23"/>
      <c r="D525" s="23"/>
      <c r="E525" s="23"/>
      <c r="F525" s="20" t="s">
        <v>29</v>
      </c>
      <c r="G525" s="20"/>
      <c r="H525" s="20"/>
      <c r="I525" s="20"/>
      <c r="J525" s="20"/>
      <c r="K525" s="20"/>
      <c r="L525" s="20"/>
      <c r="M525" s="20"/>
      <c r="N525" s="20"/>
      <c r="O525" s="20"/>
      <c r="P525" s="6" t="s">
        <v>420</v>
      </c>
      <c r="Q525" s="6"/>
      <c r="R525" s="5" t="s">
        <v>30</v>
      </c>
      <c r="S525" s="21">
        <v>1987000</v>
      </c>
      <c r="T525" s="21"/>
      <c r="U525" s="21"/>
      <c r="V525" s="21">
        <v>1360415.4</v>
      </c>
      <c r="W525" s="21"/>
      <c r="X525" s="21"/>
      <c r="Y525" s="12">
        <f t="shared" si="8"/>
        <v>68.465797684952193</v>
      </c>
      <c r="Z525" s="12"/>
    </row>
    <row r="526" spans="2:26" ht="15" customHeight="1" x14ac:dyDescent="0.25">
      <c r="B526" s="23"/>
      <c r="C526" s="23"/>
      <c r="D526" s="23"/>
      <c r="E526" s="23"/>
      <c r="F526" s="19"/>
      <c r="G526" s="22" t="s">
        <v>31</v>
      </c>
      <c r="H526" s="22"/>
      <c r="I526" s="22"/>
      <c r="J526" s="22"/>
      <c r="K526" s="22"/>
      <c r="L526" s="22"/>
      <c r="M526" s="22"/>
      <c r="N526" s="22"/>
      <c r="O526" s="22"/>
      <c r="P526" s="7" t="s">
        <v>420</v>
      </c>
      <c r="Q526" s="7"/>
      <c r="R526" s="4" t="s">
        <v>32</v>
      </c>
      <c r="S526" s="21">
        <v>1987000</v>
      </c>
      <c r="T526" s="21"/>
      <c r="U526" s="21"/>
      <c r="V526" s="21">
        <v>1360415.4</v>
      </c>
      <c r="W526" s="21"/>
      <c r="X526" s="21"/>
      <c r="Y526" s="12">
        <f t="shared" si="8"/>
        <v>68.465797684952193</v>
      </c>
      <c r="Z526" s="12"/>
    </row>
    <row r="527" spans="2:26" ht="23.25" customHeight="1" x14ac:dyDescent="0.25">
      <c r="B527" s="23"/>
      <c r="C527" s="23"/>
      <c r="D527" s="23"/>
      <c r="E527" s="22" t="s">
        <v>421</v>
      </c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7" t="s">
        <v>422</v>
      </c>
      <c r="Q527" s="7"/>
      <c r="R527" s="4"/>
      <c r="S527" s="21">
        <v>1934649</v>
      </c>
      <c r="T527" s="21"/>
      <c r="U527" s="21"/>
      <c r="V527" s="21">
        <v>1934564.72</v>
      </c>
      <c r="W527" s="21"/>
      <c r="X527" s="21"/>
      <c r="Y527" s="12">
        <f t="shared" si="8"/>
        <v>99.995643654223571</v>
      </c>
      <c r="Z527" s="12"/>
    </row>
    <row r="528" spans="2:26" ht="23.25" customHeight="1" x14ac:dyDescent="0.25">
      <c r="B528" s="23"/>
      <c r="C528" s="23"/>
      <c r="D528" s="23"/>
      <c r="E528" s="23"/>
      <c r="F528" s="20" t="s">
        <v>11</v>
      </c>
      <c r="G528" s="20"/>
      <c r="H528" s="20"/>
      <c r="I528" s="20"/>
      <c r="J528" s="20"/>
      <c r="K528" s="20"/>
      <c r="L528" s="20"/>
      <c r="M528" s="20"/>
      <c r="N528" s="20"/>
      <c r="O528" s="20"/>
      <c r="P528" s="6" t="s">
        <v>422</v>
      </c>
      <c r="Q528" s="6"/>
      <c r="R528" s="5" t="s">
        <v>12</v>
      </c>
      <c r="S528" s="21">
        <v>1934649</v>
      </c>
      <c r="T528" s="21"/>
      <c r="U528" s="21"/>
      <c r="V528" s="21">
        <v>1934564.72</v>
      </c>
      <c r="W528" s="21"/>
      <c r="X528" s="21"/>
      <c r="Y528" s="12">
        <f t="shared" si="8"/>
        <v>99.995643654223571</v>
      </c>
      <c r="Z528" s="12"/>
    </row>
    <row r="529" spans="2:26" ht="23.25" customHeight="1" x14ac:dyDescent="0.25">
      <c r="B529" s="23"/>
      <c r="C529" s="23"/>
      <c r="D529" s="23"/>
      <c r="E529" s="23"/>
      <c r="F529" s="19"/>
      <c r="G529" s="22" t="s">
        <v>13</v>
      </c>
      <c r="H529" s="22"/>
      <c r="I529" s="22"/>
      <c r="J529" s="22"/>
      <c r="K529" s="22"/>
      <c r="L529" s="22"/>
      <c r="M529" s="22"/>
      <c r="N529" s="22"/>
      <c r="O529" s="22"/>
      <c r="P529" s="7" t="s">
        <v>422</v>
      </c>
      <c r="Q529" s="7"/>
      <c r="R529" s="4" t="s">
        <v>14</v>
      </c>
      <c r="S529" s="21">
        <v>1934649</v>
      </c>
      <c r="T529" s="21"/>
      <c r="U529" s="21"/>
      <c r="V529" s="21">
        <v>1934564.72</v>
      </c>
      <c r="W529" s="21"/>
      <c r="X529" s="21"/>
      <c r="Y529" s="12">
        <f t="shared" si="8"/>
        <v>99.995643654223571</v>
      </c>
      <c r="Z529" s="12"/>
    </row>
    <row r="530" spans="2:26" ht="34.5" customHeight="1" x14ac:dyDescent="0.25">
      <c r="B530" s="19"/>
      <c r="C530" s="22" t="s">
        <v>423</v>
      </c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7" t="s">
        <v>424</v>
      </c>
      <c r="Q530" s="7"/>
      <c r="R530" s="4"/>
      <c r="S530" s="21">
        <v>103500</v>
      </c>
      <c r="T530" s="21"/>
      <c r="U530" s="21"/>
      <c r="V530" s="21">
        <v>103489.3</v>
      </c>
      <c r="W530" s="21"/>
      <c r="X530" s="21"/>
      <c r="Y530" s="12">
        <f t="shared" si="8"/>
        <v>99.989661835748805</v>
      </c>
      <c r="Z530" s="12"/>
    </row>
    <row r="531" spans="2:26" ht="34.5" customHeight="1" x14ac:dyDescent="0.25">
      <c r="B531" s="19"/>
      <c r="C531" s="19"/>
      <c r="D531" s="19"/>
      <c r="E531" s="22" t="s">
        <v>425</v>
      </c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7" t="s">
        <v>426</v>
      </c>
      <c r="Q531" s="7"/>
      <c r="R531" s="4"/>
      <c r="S531" s="21">
        <v>103500</v>
      </c>
      <c r="T531" s="21"/>
      <c r="U531" s="21"/>
      <c r="V531" s="21">
        <v>103489.3</v>
      </c>
      <c r="W531" s="21"/>
      <c r="X531" s="21"/>
      <c r="Y531" s="12">
        <f t="shared" si="8"/>
        <v>99.989661835748805</v>
      </c>
      <c r="Z531" s="12"/>
    </row>
    <row r="532" spans="2:26" ht="23.25" customHeight="1" x14ac:dyDescent="0.25">
      <c r="B532" s="23"/>
      <c r="C532" s="23"/>
      <c r="D532" s="23"/>
      <c r="E532" s="22" t="s">
        <v>427</v>
      </c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7" t="s">
        <v>428</v>
      </c>
      <c r="Q532" s="7"/>
      <c r="R532" s="4"/>
      <c r="S532" s="21">
        <v>103500</v>
      </c>
      <c r="T532" s="21"/>
      <c r="U532" s="21"/>
      <c r="V532" s="21">
        <v>103489.3</v>
      </c>
      <c r="W532" s="21"/>
      <c r="X532" s="21"/>
      <c r="Y532" s="12">
        <f t="shared" si="8"/>
        <v>99.989661835748805</v>
      </c>
      <c r="Z532" s="12"/>
    </row>
    <row r="533" spans="2:26" ht="23.25" customHeight="1" x14ac:dyDescent="0.25">
      <c r="B533" s="23"/>
      <c r="C533" s="23"/>
      <c r="D533" s="23"/>
      <c r="E533" s="23"/>
      <c r="F533" s="20" t="s">
        <v>11</v>
      </c>
      <c r="G533" s="20"/>
      <c r="H533" s="20"/>
      <c r="I533" s="20"/>
      <c r="J533" s="20"/>
      <c r="K533" s="20"/>
      <c r="L533" s="20"/>
      <c r="M533" s="20"/>
      <c r="N533" s="20"/>
      <c r="O533" s="20"/>
      <c r="P533" s="6" t="s">
        <v>428</v>
      </c>
      <c r="Q533" s="6"/>
      <c r="R533" s="5" t="s">
        <v>12</v>
      </c>
      <c r="S533" s="21">
        <v>103500</v>
      </c>
      <c r="T533" s="21"/>
      <c r="U533" s="21"/>
      <c r="V533" s="21">
        <v>103489.3</v>
      </c>
      <c r="W533" s="21"/>
      <c r="X533" s="21"/>
      <c r="Y533" s="12">
        <f t="shared" si="8"/>
        <v>99.989661835748805</v>
      </c>
      <c r="Z533" s="12"/>
    </row>
    <row r="534" spans="2:26" ht="23.25" customHeight="1" x14ac:dyDescent="0.25">
      <c r="B534" s="23"/>
      <c r="C534" s="23"/>
      <c r="D534" s="23"/>
      <c r="E534" s="23"/>
      <c r="F534" s="19"/>
      <c r="G534" s="22" t="s">
        <v>13</v>
      </c>
      <c r="H534" s="22"/>
      <c r="I534" s="22"/>
      <c r="J534" s="22"/>
      <c r="K534" s="22"/>
      <c r="L534" s="22"/>
      <c r="M534" s="22"/>
      <c r="N534" s="22"/>
      <c r="O534" s="22"/>
      <c r="P534" s="7" t="s">
        <v>428</v>
      </c>
      <c r="Q534" s="7"/>
      <c r="R534" s="4" t="s">
        <v>14</v>
      </c>
      <c r="S534" s="21">
        <v>103500</v>
      </c>
      <c r="T534" s="21"/>
      <c r="U534" s="21"/>
      <c r="V534" s="21">
        <v>103489.3</v>
      </c>
      <c r="W534" s="21"/>
      <c r="X534" s="21"/>
      <c r="Y534" s="12">
        <f t="shared" si="8"/>
        <v>99.989661835748805</v>
      </c>
      <c r="Z534" s="12"/>
    </row>
    <row r="535" spans="2:26" ht="15" customHeight="1" x14ac:dyDescent="0.25">
      <c r="B535" s="19"/>
      <c r="C535" s="22" t="s">
        <v>106</v>
      </c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7" t="s">
        <v>429</v>
      </c>
      <c r="Q535" s="7"/>
      <c r="R535" s="4"/>
      <c r="S535" s="21">
        <v>106703840</v>
      </c>
      <c r="T535" s="21"/>
      <c r="U535" s="21"/>
      <c r="V535" s="21">
        <v>106692850.45999999</v>
      </c>
      <c r="W535" s="21"/>
      <c r="X535" s="21"/>
      <c r="Y535" s="12">
        <f t="shared" si="8"/>
        <v>99.989700895487914</v>
      </c>
      <c r="Z535" s="12"/>
    </row>
    <row r="536" spans="2:26" ht="23.25" customHeight="1" x14ac:dyDescent="0.25">
      <c r="B536" s="19"/>
      <c r="C536" s="19"/>
      <c r="D536" s="19"/>
      <c r="E536" s="22" t="s">
        <v>108</v>
      </c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7" t="s">
        <v>430</v>
      </c>
      <c r="Q536" s="7"/>
      <c r="R536" s="4"/>
      <c r="S536" s="21">
        <v>106703840</v>
      </c>
      <c r="T536" s="21"/>
      <c r="U536" s="21"/>
      <c r="V536" s="21">
        <v>106692850.45999999</v>
      </c>
      <c r="W536" s="21"/>
      <c r="X536" s="21"/>
      <c r="Y536" s="12">
        <f t="shared" si="8"/>
        <v>99.989700895487914</v>
      </c>
      <c r="Z536" s="12"/>
    </row>
    <row r="537" spans="2:26" ht="15" customHeight="1" x14ac:dyDescent="0.25">
      <c r="B537" s="23"/>
      <c r="C537" s="23"/>
      <c r="D537" s="23"/>
      <c r="E537" s="22" t="s">
        <v>431</v>
      </c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7" t="s">
        <v>432</v>
      </c>
      <c r="Q537" s="7"/>
      <c r="R537" s="4"/>
      <c r="S537" s="21">
        <v>80851826</v>
      </c>
      <c r="T537" s="21"/>
      <c r="U537" s="21"/>
      <c r="V537" s="21">
        <v>80844119.849999994</v>
      </c>
      <c r="W537" s="21"/>
      <c r="X537" s="21"/>
      <c r="Y537" s="12">
        <f t="shared" si="8"/>
        <v>99.990468799059656</v>
      </c>
      <c r="Z537" s="12"/>
    </row>
    <row r="538" spans="2:26" ht="45.75" customHeight="1" x14ac:dyDescent="0.25">
      <c r="B538" s="23"/>
      <c r="C538" s="23"/>
      <c r="D538" s="23"/>
      <c r="E538" s="23"/>
      <c r="F538" s="20" t="s">
        <v>112</v>
      </c>
      <c r="G538" s="20"/>
      <c r="H538" s="20"/>
      <c r="I538" s="20"/>
      <c r="J538" s="20"/>
      <c r="K538" s="20"/>
      <c r="L538" s="20"/>
      <c r="M538" s="20"/>
      <c r="N538" s="20"/>
      <c r="O538" s="20"/>
      <c r="P538" s="6" t="s">
        <v>432</v>
      </c>
      <c r="Q538" s="6"/>
      <c r="R538" s="5" t="s">
        <v>113</v>
      </c>
      <c r="S538" s="21">
        <v>80673526</v>
      </c>
      <c r="T538" s="21"/>
      <c r="U538" s="21"/>
      <c r="V538" s="21">
        <v>80672951.849999994</v>
      </c>
      <c r="W538" s="21"/>
      <c r="X538" s="21"/>
      <c r="Y538" s="12">
        <f t="shared" si="8"/>
        <v>99.999288304319293</v>
      </c>
      <c r="Z538" s="12"/>
    </row>
    <row r="539" spans="2:26" ht="15" customHeight="1" x14ac:dyDescent="0.25">
      <c r="B539" s="23"/>
      <c r="C539" s="23"/>
      <c r="D539" s="23"/>
      <c r="E539" s="23"/>
      <c r="F539" s="19"/>
      <c r="G539" s="22" t="s">
        <v>133</v>
      </c>
      <c r="H539" s="22"/>
      <c r="I539" s="22"/>
      <c r="J539" s="22"/>
      <c r="K539" s="22"/>
      <c r="L539" s="22"/>
      <c r="M539" s="22"/>
      <c r="N539" s="22"/>
      <c r="O539" s="22"/>
      <c r="P539" s="7" t="s">
        <v>432</v>
      </c>
      <c r="Q539" s="7"/>
      <c r="R539" s="4" t="s">
        <v>134</v>
      </c>
      <c r="S539" s="21">
        <v>80673526</v>
      </c>
      <c r="T539" s="21"/>
      <c r="U539" s="21"/>
      <c r="V539" s="21">
        <v>80672951.849999994</v>
      </c>
      <c r="W539" s="21"/>
      <c r="X539" s="21"/>
      <c r="Y539" s="12">
        <f t="shared" si="8"/>
        <v>99.999288304319293</v>
      </c>
      <c r="Z539" s="12"/>
    </row>
    <row r="540" spans="2:26" ht="15" customHeight="1" x14ac:dyDescent="0.25">
      <c r="B540" s="23"/>
      <c r="C540" s="23"/>
      <c r="D540" s="23"/>
      <c r="E540" s="23"/>
      <c r="F540" s="20" t="s">
        <v>116</v>
      </c>
      <c r="G540" s="20"/>
      <c r="H540" s="20"/>
      <c r="I540" s="20"/>
      <c r="J540" s="20"/>
      <c r="K540" s="20"/>
      <c r="L540" s="20"/>
      <c r="M540" s="20"/>
      <c r="N540" s="20"/>
      <c r="O540" s="20"/>
      <c r="P540" s="6" t="s">
        <v>432</v>
      </c>
      <c r="Q540" s="6"/>
      <c r="R540" s="5" t="s">
        <v>117</v>
      </c>
      <c r="S540" s="21">
        <v>178300</v>
      </c>
      <c r="T540" s="21"/>
      <c r="U540" s="21"/>
      <c r="V540" s="21">
        <v>171168</v>
      </c>
      <c r="W540" s="21"/>
      <c r="X540" s="21"/>
      <c r="Y540" s="12">
        <f t="shared" si="8"/>
        <v>96</v>
      </c>
      <c r="Z540" s="12"/>
    </row>
    <row r="541" spans="2:26" ht="15" customHeight="1" x14ac:dyDescent="0.25">
      <c r="B541" s="23"/>
      <c r="C541" s="23"/>
      <c r="D541" s="23"/>
      <c r="E541" s="23"/>
      <c r="F541" s="19"/>
      <c r="G541" s="22" t="s">
        <v>118</v>
      </c>
      <c r="H541" s="22"/>
      <c r="I541" s="22"/>
      <c r="J541" s="22"/>
      <c r="K541" s="22"/>
      <c r="L541" s="22"/>
      <c r="M541" s="22"/>
      <c r="N541" s="22"/>
      <c r="O541" s="22"/>
      <c r="P541" s="7" t="s">
        <v>432</v>
      </c>
      <c r="Q541" s="7"/>
      <c r="R541" s="4" t="s">
        <v>119</v>
      </c>
      <c r="S541" s="21">
        <v>178300</v>
      </c>
      <c r="T541" s="21"/>
      <c r="U541" s="21"/>
      <c r="V541" s="21">
        <v>171168</v>
      </c>
      <c r="W541" s="21"/>
      <c r="X541" s="21"/>
      <c r="Y541" s="12">
        <f t="shared" si="8"/>
        <v>96</v>
      </c>
      <c r="Z541" s="12"/>
    </row>
    <row r="542" spans="2:26" ht="23.25" customHeight="1" x14ac:dyDescent="0.25">
      <c r="B542" s="23"/>
      <c r="C542" s="23"/>
      <c r="D542" s="23"/>
      <c r="E542" s="22" t="s">
        <v>433</v>
      </c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7" t="s">
        <v>434</v>
      </c>
      <c r="Q542" s="7"/>
      <c r="R542" s="4"/>
      <c r="S542" s="21">
        <v>25852014</v>
      </c>
      <c r="T542" s="21"/>
      <c r="U542" s="21"/>
      <c r="V542" s="21">
        <v>25848730.609999999</v>
      </c>
      <c r="W542" s="21"/>
      <c r="X542" s="21"/>
      <c r="Y542" s="12">
        <f t="shared" si="8"/>
        <v>99.987299287397875</v>
      </c>
      <c r="Z542" s="12"/>
    </row>
    <row r="543" spans="2:26" ht="45.75" customHeight="1" x14ac:dyDescent="0.25">
      <c r="B543" s="23"/>
      <c r="C543" s="23"/>
      <c r="D543" s="23"/>
      <c r="E543" s="23"/>
      <c r="F543" s="20" t="s">
        <v>112</v>
      </c>
      <c r="G543" s="20"/>
      <c r="H543" s="20"/>
      <c r="I543" s="20"/>
      <c r="J543" s="20"/>
      <c r="K543" s="20"/>
      <c r="L543" s="20"/>
      <c r="M543" s="20"/>
      <c r="N543" s="20"/>
      <c r="O543" s="20"/>
      <c r="P543" s="6" t="s">
        <v>434</v>
      </c>
      <c r="Q543" s="6"/>
      <c r="R543" s="5" t="s">
        <v>113</v>
      </c>
      <c r="S543" s="21">
        <v>25845074</v>
      </c>
      <c r="T543" s="21"/>
      <c r="U543" s="21"/>
      <c r="V543" s="21">
        <v>25845060.379999999</v>
      </c>
      <c r="W543" s="21"/>
      <c r="X543" s="21"/>
      <c r="Y543" s="12">
        <f t="shared" si="8"/>
        <v>99.999947301369687</v>
      </c>
      <c r="Z543" s="12"/>
    </row>
    <row r="544" spans="2:26" ht="15" customHeight="1" x14ac:dyDescent="0.25">
      <c r="B544" s="23"/>
      <c r="C544" s="23"/>
      <c r="D544" s="23"/>
      <c r="E544" s="23"/>
      <c r="F544" s="19"/>
      <c r="G544" s="22" t="s">
        <v>133</v>
      </c>
      <c r="H544" s="22"/>
      <c r="I544" s="22"/>
      <c r="J544" s="22"/>
      <c r="K544" s="22"/>
      <c r="L544" s="22"/>
      <c r="M544" s="22"/>
      <c r="N544" s="22"/>
      <c r="O544" s="22"/>
      <c r="P544" s="7" t="s">
        <v>434</v>
      </c>
      <c r="Q544" s="7"/>
      <c r="R544" s="4" t="s">
        <v>134</v>
      </c>
      <c r="S544" s="21">
        <v>25845074</v>
      </c>
      <c r="T544" s="21"/>
      <c r="U544" s="21"/>
      <c r="V544" s="21">
        <v>25845060.379999999</v>
      </c>
      <c r="W544" s="21"/>
      <c r="X544" s="21"/>
      <c r="Y544" s="12">
        <f t="shared" si="8"/>
        <v>99.999947301369687</v>
      </c>
      <c r="Z544" s="12"/>
    </row>
    <row r="545" spans="2:26" ht="15" customHeight="1" x14ac:dyDescent="0.25">
      <c r="B545" s="23"/>
      <c r="C545" s="23"/>
      <c r="D545" s="23"/>
      <c r="E545" s="23"/>
      <c r="F545" s="20" t="s">
        <v>116</v>
      </c>
      <c r="G545" s="20"/>
      <c r="H545" s="20"/>
      <c r="I545" s="20"/>
      <c r="J545" s="20"/>
      <c r="K545" s="20"/>
      <c r="L545" s="20"/>
      <c r="M545" s="20"/>
      <c r="N545" s="20"/>
      <c r="O545" s="20"/>
      <c r="P545" s="6" t="s">
        <v>434</v>
      </c>
      <c r="Q545" s="6"/>
      <c r="R545" s="5" t="s">
        <v>117</v>
      </c>
      <c r="S545" s="21">
        <v>6940</v>
      </c>
      <c r="T545" s="21"/>
      <c r="U545" s="21"/>
      <c r="V545" s="21">
        <v>3670.23</v>
      </c>
      <c r="W545" s="21"/>
      <c r="X545" s="21"/>
      <c r="Y545" s="12">
        <f t="shared" si="8"/>
        <v>52.88515850144092</v>
      </c>
      <c r="Z545" s="12"/>
    </row>
    <row r="546" spans="2:26" ht="15" customHeight="1" x14ac:dyDescent="0.25">
      <c r="B546" s="23"/>
      <c r="C546" s="23"/>
      <c r="D546" s="23"/>
      <c r="E546" s="23"/>
      <c r="F546" s="19"/>
      <c r="G546" s="22" t="s">
        <v>118</v>
      </c>
      <c r="H546" s="22"/>
      <c r="I546" s="22"/>
      <c r="J546" s="22"/>
      <c r="K546" s="22"/>
      <c r="L546" s="22"/>
      <c r="M546" s="22"/>
      <c r="N546" s="22"/>
      <c r="O546" s="22"/>
      <c r="P546" s="7" t="s">
        <v>434</v>
      </c>
      <c r="Q546" s="7"/>
      <c r="R546" s="4" t="s">
        <v>119</v>
      </c>
      <c r="S546" s="21">
        <v>6940</v>
      </c>
      <c r="T546" s="21"/>
      <c r="U546" s="21"/>
      <c r="V546" s="21">
        <v>3670.23</v>
      </c>
      <c r="W546" s="21"/>
      <c r="X546" s="21"/>
      <c r="Y546" s="12">
        <f t="shared" si="8"/>
        <v>52.88515850144092</v>
      </c>
      <c r="Z546" s="12"/>
    </row>
    <row r="547" spans="2:26" ht="15" customHeight="1" x14ac:dyDescent="0.25">
      <c r="B547" s="19"/>
      <c r="C547" s="20" t="s">
        <v>435</v>
      </c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6" t="s">
        <v>436</v>
      </c>
      <c r="Q547" s="6"/>
      <c r="R547" s="5"/>
      <c r="S547" s="21">
        <v>151118546.80000001</v>
      </c>
      <c r="T547" s="21"/>
      <c r="U547" s="21"/>
      <c r="V547" s="21">
        <v>150953792.88</v>
      </c>
      <c r="W547" s="21"/>
      <c r="X547" s="21"/>
      <c r="Y547" s="12">
        <f t="shared" si="8"/>
        <v>99.890977035255602</v>
      </c>
      <c r="Z547" s="12"/>
    </row>
    <row r="548" spans="2:26" ht="15" customHeight="1" x14ac:dyDescent="0.25">
      <c r="B548" s="19"/>
      <c r="C548" s="22" t="s">
        <v>437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7" t="s">
        <v>438</v>
      </c>
      <c r="Q548" s="7"/>
      <c r="R548" s="4"/>
      <c r="S548" s="21">
        <v>498000</v>
      </c>
      <c r="T548" s="21"/>
      <c r="U548" s="21"/>
      <c r="V548" s="21">
        <v>498000</v>
      </c>
      <c r="W548" s="21"/>
      <c r="X548" s="21"/>
      <c r="Y548" s="12">
        <f t="shared" si="8"/>
        <v>100</v>
      </c>
      <c r="Z548" s="12"/>
    </row>
    <row r="549" spans="2:26" ht="23.25" customHeight="1" x14ac:dyDescent="0.25">
      <c r="B549" s="19"/>
      <c r="C549" s="19"/>
      <c r="D549" s="19"/>
      <c r="E549" s="22" t="s">
        <v>439</v>
      </c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7" t="s">
        <v>440</v>
      </c>
      <c r="Q549" s="7"/>
      <c r="R549" s="4"/>
      <c r="S549" s="21">
        <v>498000</v>
      </c>
      <c r="T549" s="21"/>
      <c r="U549" s="21"/>
      <c r="V549" s="21">
        <v>498000</v>
      </c>
      <c r="W549" s="21"/>
      <c r="X549" s="21"/>
      <c r="Y549" s="12">
        <f t="shared" si="8"/>
        <v>100</v>
      </c>
      <c r="Z549" s="12"/>
    </row>
    <row r="550" spans="2:26" ht="113.25" customHeight="1" x14ac:dyDescent="0.25">
      <c r="B550" s="23"/>
      <c r="C550" s="23"/>
      <c r="D550" s="23"/>
      <c r="E550" s="22" t="s">
        <v>441</v>
      </c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7" t="s">
        <v>442</v>
      </c>
      <c r="Q550" s="7"/>
      <c r="R550" s="4"/>
      <c r="S550" s="21">
        <v>498000</v>
      </c>
      <c r="T550" s="21"/>
      <c r="U550" s="21"/>
      <c r="V550" s="21">
        <v>498000</v>
      </c>
      <c r="W550" s="21"/>
      <c r="X550" s="21"/>
      <c r="Y550" s="12">
        <f t="shared" si="8"/>
        <v>100</v>
      </c>
      <c r="Z550" s="12"/>
    </row>
    <row r="551" spans="2:26" ht="45.75" customHeight="1" x14ac:dyDescent="0.25">
      <c r="B551" s="23"/>
      <c r="C551" s="23"/>
      <c r="D551" s="23"/>
      <c r="E551" s="23"/>
      <c r="F551" s="20" t="s">
        <v>112</v>
      </c>
      <c r="G551" s="20"/>
      <c r="H551" s="20"/>
      <c r="I551" s="20"/>
      <c r="J551" s="20"/>
      <c r="K551" s="20"/>
      <c r="L551" s="20"/>
      <c r="M551" s="20"/>
      <c r="N551" s="20"/>
      <c r="O551" s="20"/>
      <c r="P551" s="6" t="s">
        <v>442</v>
      </c>
      <c r="Q551" s="6"/>
      <c r="R551" s="5" t="s">
        <v>113</v>
      </c>
      <c r="S551" s="21">
        <v>498000</v>
      </c>
      <c r="T551" s="21"/>
      <c r="U551" s="21"/>
      <c r="V551" s="21">
        <v>498000</v>
      </c>
      <c r="W551" s="21"/>
      <c r="X551" s="21"/>
      <c r="Y551" s="12">
        <f t="shared" si="8"/>
        <v>100</v>
      </c>
      <c r="Z551" s="12"/>
    </row>
    <row r="552" spans="2:26" ht="23.25" customHeight="1" x14ac:dyDescent="0.25">
      <c r="B552" s="23"/>
      <c r="C552" s="23"/>
      <c r="D552" s="23"/>
      <c r="E552" s="23"/>
      <c r="F552" s="19"/>
      <c r="G552" s="22" t="s">
        <v>114</v>
      </c>
      <c r="H552" s="22"/>
      <c r="I552" s="22"/>
      <c r="J552" s="22"/>
      <c r="K552" s="22"/>
      <c r="L552" s="22"/>
      <c r="M552" s="22"/>
      <c r="N552" s="22"/>
      <c r="O552" s="22"/>
      <c r="P552" s="7" t="s">
        <v>442</v>
      </c>
      <c r="Q552" s="7"/>
      <c r="R552" s="4" t="s">
        <v>115</v>
      </c>
      <c r="S552" s="21">
        <v>498000</v>
      </c>
      <c r="T552" s="21"/>
      <c r="U552" s="21"/>
      <c r="V552" s="21">
        <v>498000</v>
      </c>
      <c r="W552" s="21"/>
      <c r="X552" s="21"/>
      <c r="Y552" s="12">
        <f t="shared" si="8"/>
        <v>100</v>
      </c>
      <c r="Z552" s="12"/>
    </row>
    <row r="553" spans="2:26" ht="15" customHeight="1" x14ac:dyDescent="0.25">
      <c r="B553" s="19"/>
      <c r="C553" s="22" t="s">
        <v>443</v>
      </c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7" t="s">
        <v>444</v>
      </c>
      <c r="Q553" s="7"/>
      <c r="R553" s="4"/>
      <c r="S553" s="21">
        <v>33327546.800000001</v>
      </c>
      <c r="T553" s="21"/>
      <c r="U553" s="21"/>
      <c r="V553" s="21">
        <v>33327336.600000001</v>
      </c>
      <c r="W553" s="21"/>
      <c r="X553" s="21"/>
      <c r="Y553" s="12">
        <f t="shared" si="8"/>
        <v>99.999369290511353</v>
      </c>
      <c r="Z553" s="12"/>
    </row>
    <row r="554" spans="2:26" ht="34.5" customHeight="1" x14ac:dyDescent="0.25">
      <c r="B554" s="19"/>
      <c r="C554" s="19"/>
      <c r="D554" s="19"/>
      <c r="E554" s="22" t="s">
        <v>445</v>
      </c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7" t="s">
        <v>446</v>
      </c>
      <c r="Q554" s="7"/>
      <c r="R554" s="4"/>
      <c r="S554" s="21">
        <v>33327546.800000001</v>
      </c>
      <c r="T554" s="21"/>
      <c r="U554" s="21"/>
      <c r="V554" s="21">
        <v>33327336.600000001</v>
      </c>
      <c r="W554" s="21"/>
      <c r="X554" s="21"/>
      <c r="Y554" s="12">
        <f t="shared" si="8"/>
        <v>99.999369290511353</v>
      </c>
      <c r="Z554" s="12"/>
    </row>
    <row r="555" spans="2:26" ht="23.25" customHeight="1" x14ac:dyDescent="0.25">
      <c r="B555" s="23"/>
      <c r="C555" s="23"/>
      <c r="D555" s="23"/>
      <c r="E555" s="22" t="s">
        <v>447</v>
      </c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7" t="s">
        <v>448</v>
      </c>
      <c r="Q555" s="7"/>
      <c r="R555" s="4"/>
      <c r="S555" s="21">
        <v>447346.8</v>
      </c>
      <c r="T555" s="21"/>
      <c r="U555" s="21"/>
      <c r="V555" s="21">
        <v>447346.8</v>
      </c>
      <c r="W555" s="21"/>
      <c r="X555" s="21"/>
      <c r="Y555" s="12">
        <f t="shared" si="8"/>
        <v>100</v>
      </c>
      <c r="Z555" s="12"/>
    </row>
    <row r="556" spans="2:26" ht="15" customHeight="1" x14ac:dyDescent="0.25">
      <c r="B556" s="23"/>
      <c r="C556" s="23"/>
      <c r="D556" s="23"/>
      <c r="E556" s="23"/>
      <c r="F556" s="20" t="s">
        <v>15</v>
      </c>
      <c r="G556" s="20"/>
      <c r="H556" s="20"/>
      <c r="I556" s="20"/>
      <c r="J556" s="20"/>
      <c r="K556" s="20"/>
      <c r="L556" s="20"/>
      <c r="M556" s="20"/>
      <c r="N556" s="20"/>
      <c r="O556" s="20"/>
      <c r="P556" s="6" t="s">
        <v>448</v>
      </c>
      <c r="Q556" s="6"/>
      <c r="R556" s="5" t="s">
        <v>16</v>
      </c>
      <c r="S556" s="21">
        <v>447346.8</v>
      </c>
      <c r="T556" s="21"/>
      <c r="U556" s="21"/>
      <c r="V556" s="21">
        <v>447346.8</v>
      </c>
      <c r="W556" s="21"/>
      <c r="X556" s="21"/>
      <c r="Y556" s="12">
        <f t="shared" si="8"/>
        <v>100</v>
      </c>
      <c r="Z556" s="12"/>
    </row>
    <row r="557" spans="2:26" ht="23.25" customHeight="1" x14ac:dyDescent="0.25">
      <c r="B557" s="23"/>
      <c r="C557" s="23"/>
      <c r="D557" s="23"/>
      <c r="E557" s="23"/>
      <c r="F557" s="19"/>
      <c r="G557" s="22" t="s">
        <v>17</v>
      </c>
      <c r="H557" s="22"/>
      <c r="I557" s="22"/>
      <c r="J557" s="22"/>
      <c r="K557" s="22"/>
      <c r="L557" s="22"/>
      <c r="M557" s="22"/>
      <c r="N557" s="22"/>
      <c r="O557" s="22"/>
      <c r="P557" s="7" t="s">
        <v>448</v>
      </c>
      <c r="Q557" s="7"/>
      <c r="R557" s="4" t="s">
        <v>18</v>
      </c>
      <c r="S557" s="21">
        <v>447346.8</v>
      </c>
      <c r="T557" s="21"/>
      <c r="U557" s="21"/>
      <c r="V557" s="21">
        <v>447346.8</v>
      </c>
      <c r="W557" s="21"/>
      <c r="X557" s="21"/>
      <c r="Y557" s="12">
        <f t="shared" si="8"/>
        <v>100</v>
      </c>
      <c r="Z557" s="12"/>
    </row>
    <row r="558" spans="2:26" ht="15" customHeight="1" x14ac:dyDescent="0.25">
      <c r="B558" s="23"/>
      <c r="C558" s="23"/>
      <c r="D558" s="23"/>
      <c r="E558" s="22" t="s">
        <v>449</v>
      </c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7" t="s">
        <v>450</v>
      </c>
      <c r="Q558" s="7"/>
      <c r="R558" s="4"/>
      <c r="S558" s="21">
        <v>32880200</v>
      </c>
      <c r="T558" s="21"/>
      <c r="U558" s="21"/>
      <c r="V558" s="21">
        <v>32879989.800000001</v>
      </c>
      <c r="W558" s="21"/>
      <c r="X558" s="21"/>
      <c r="Y558" s="12">
        <f t="shared" si="8"/>
        <v>99.999360709484748</v>
      </c>
      <c r="Z558" s="12"/>
    </row>
    <row r="559" spans="2:26" ht="15" customHeight="1" x14ac:dyDescent="0.25">
      <c r="B559" s="23"/>
      <c r="C559" s="23"/>
      <c r="D559" s="23"/>
      <c r="E559" s="23"/>
      <c r="F559" s="20" t="s">
        <v>15</v>
      </c>
      <c r="G559" s="20"/>
      <c r="H559" s="20"/>
      <c r="I559" s="20"/>
      <c r="J559" s="20"/>
      <c r="K559" s="20"/>
      <c r="L559" s="20"/>
      <c r="M559" s="20"/>
      <c r="N559" s="20"/>
      <c r="O559" s="20"/>
      <c r="P559" s="6" t="s">
        <v>450</v>
      </c>
      <c r="Q559" s="6"/>
      <c r="R559" s="5" t="s">
        <v>16</v>
      </c>
      <c r="S559" s="21">
        <v>32880200</v>
      </c>
      <c r="T559" s="21"/>
      <c r="U559" s="21"/>
      <c r="V559" s="21">
        <v>32879989.800000001</v>
      </c>
      <c r="W559" s="21"/>
      <c r="X559" s="21"/>
      <c r="Y559" s="12">
        <f t="shared" si="8"/>
        <v>99.999360709484748</v>
      </c>
      <c r="Z559" s="12"/>
    </row>
    <row r="560" spans="2:26" ht="23.25" customHeight="1" x14ac:dyDescent="0.25">
      <c r="B560" s="23"/>
      <c r="C560" s="23"/>
      <c r="D560" s="23"/>
      <c r="E560" s="23"/>
      <c r="F560" s="19"/>
      <c r="G560" s="22" t="s">
        <v>17</v>
      </c>
      <c r="H560" s="22"/>
      <c r="I560" s="22"/>
      <c r="J560" s="22"/>
      <c r="K560" s="22"/>
      <c r="L560" s="22"/>
      <c r="M560" s="22"/>
      <c r="N560" s="22"/>
      <c r="O560" s="22"/>
      <c r="P560" s="7" t="s">
        <v>450</v>
      </c>
      <c r="Q560" s="7"/>
      <c r="R560" s="4" t="s">
        <v>18</v>
      </c>
      <c r="S560" s="21">
        <v>32880200</v>
      </c>
      <c r="T560" s="21"/>
      <c r="U560" s="21"/>
      <c r="V560" s="21">
        <v>32879989.800000001</v>
      </c>
      <c r="W560" s="21"/>
      <c r="X560" s="21"/>
      <c r="Y560" s="12">
        <f t="shared" si="8"/>
        <v>99.999360709484748</v>
      </c>
      <c r="Z560" s="12"/>
    </row>
    <row r="561" spans="2:26" ht="34.5" customHeight="1" x14ac:dyDescent="0.25">
      <c r="B561" s="19"/>
      <c r="C561" s="22" t="s">
        <v>451</v>
      </c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7" t="s">
        <v>452</v>
      </c>
      <c r="Q561" s="7"/>
      <c r="R561" s="4"/>
      <c r="S561" s="21">
        <v>112193000</v>
      </c>
      <c r="T561" s="21"/>
      <c r="U561" s="21"/>
      <c r="V561" s="21">
        <v>112185800.28</v>
      </c>
      <c r="W561" s="21"/>
      <c r="X561" s="21"/>
      <c r="Y561" s="12">
        <f t="shared" si="8"/>
        <v>99.9935827368909</v>
      </c>
      <c r="Z561" s="12"/>
    </row>
    <row r="562" spans="2:26" ht="45.75" customHeight="1" x14ac:dyDescent="0.25">
      <c r="B562" s="19"/>
      <c r="C562" s="19"/>
      <c r="D562" s="19"/>
      <c r="E562" s="22" t="s">
        <v>453</v>
      </c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7" t="s">
        <v>454</v>
      </c>
      <c r="Q562" s="7"/>
      <c r="R562" s="4"/>
      <c r="S562" s="21">
        <v>112193000</v>
      </c>
      <c r="T562" s="21"/>
      <c r="U562" s="21"/>
      <c r="V562" s="21">
        <v>112185800.28</v>
      </c>
      <c r="W562" s="21"/>
      <c r="X562" s="21"/>
      <c r="Y562" s="12">
        <f t="shared" si="8"/>
        <v>99.9935827368909</v>
      </c>
      <c r="Z562" s="12"/>
    </row>
    <row r="563" spans="2:26" ht="45.75" customHeight="1" x14ac:dyDescent="0.25">
      <c r="B563" s="23"/>
      <c r="C563" s="23"/>
      <c r="D563" s="23"/>
      <c r="E563" s="22" t="s">
        <v>455</v>
      </c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7" t="s">
        <v>456</v>
      </c>
      <c r="Q563" s="7"/>
      <c r="R563" s="4"/>
      <c r="S563" s="21">
        <v>112193000</v>
      </c>
      <c r="T563" s="21"/>
      <c r="U563" s="21"/>
      <c r="V563" s="21">
        <v>112185800.28</v>
      </c>
      <c r="W563" s="21"/>
      <c r="X563" s="21"/>
      <c r="Y563" s="12">
        <f t="shared" si="8"/>
        <v>99.9935827368909</v>
      </c>
      <c r="Z563" s="12"/>
    </row>
    <row r="564" spans="2:26" ht="15" customHeight="1" x14ac:dyDescent="0.25">
      <c r="B564" s="23"/>
      <c r="C564" s="23"/>
      <c r="D564" s="23"/>
      <c r="E564" s="23"/>
      <c r="F564" s="20" t="s">
        <v>15</v>
      </c>
      <c r="G564" s="20"/>
      <c r="H564" s="20"/>
      <c r="I564" s="20"/>
      <c r="J564" s="20"/>
      <c r="K564" s="20"/>
      <c r="L564" s="20"/>
      <c r="M564" s="20"/>
      <c r="N564" s="20"/>
      <c r="O564" s="20"/>
      <c r="P564" s="6" t="s">
        <v>456</v>
      </c>
      <c r="Q564" s="6"/>
      <c r="R564" s="5" t="s">
        <v>16</v>
      </c>
      <c r="S564" s="21">
        <v>91893639</v>
      </c>
      <c r="T564" s="21"/>
      <c r="U564" s="21"/>
      <c r="V564" s="21">
        <v>91893639</v>
      </c>
      <c r="W564" s="21"/>
      <c r="X564" s="21"/>
      <c r="Y564" s="12">
        <f t="shared" si="8"/>
        <v>100</v>
      </c>
      <c r="Z564" s="12"/>
    </row>
    <row r="565" spans="2:26" ht="23.25" customHeight="1" x14ac:dyDescent="0.25">
      <c r="B565" s="23"/>
      <c r="C565" s="23"/>
      <c r="D565" s="23"/>
      <c r="E565" s="23"/>
      <c r="F565" s="19"/>
      <c r="G565" s="22" t="s">
        <v>17</v>
      </c>
      <c r="H565" s="22"/>
      <c r="I565" s="22"/>
      <c r="J565" s="22"/>
      <c r="K565" s="22"/>
      <c r="L565" s="22"/>
      <c r="M565" s="22"/>
      <c r="N565" s="22"/>
      <c r="O565" s="22"/>
      <c r="P565" s="7" t="s">
        <v>456</v>
      </c>
      <c r="Q565" s="7"/>
      <c r="R565" s="4" t="s">
        <v>18</v>
      </c>
      <c r="S565" s="21">
        <v>91893639</v>
      </c>
      <c r="T565" s="21"/>
      <c r="U565" s="21"/>
      <c r="V565" s="21">
        <v>91893639</v>
      </c>
      <c r="W565" s="21"/>
      <c r="X565" s="21"/>
      <c r="Y565" s="12">
        <f t="shared" si="8"/>
        <v>100</v>
      </c>
      <c r="Z565" s="12"/>
    </row>
    <row r="566" spans="2:26" ht="23.25" customHeight="1" x14ac:dyDescent="0.25">
      <c r="B566" s="23"/>
      <c r="C566" s="23"/>
      <c r="D566" s="23"/>
      <c r="E566" s="23"/>
      <c r="F566" s="20" t="s">
        <v>457</v>
      </c>
      <c r="G566" s="20"/>
      <c r="H566" s="20"/>
      <c r="I566" s="20"/>
      <c r="J566" s="20"/>
      <c r="K566" s="20"/>
      <c r="L566" s="20"/>
      <c r="M566" s="20"/>
      <c r="N566" s="20"/>
      <c r="O566" s="20"/>
      <c r="P566" s="6" t="s">
        <v>456</v>
      </c>
      <c r="Q566" s="6"/>
      <c r="R566" s="5" t="s">
        <v>458</v>
      </c>
      <c r="S566" s="21">
        <v>20299361</v>
      </c>
      <c r="T566" s="21"/>
      <c r="U566" s="21"/>
      <c r="V566" s="21">
        <v>20292161.280000001</v>
      </c>
      <c r="W566" s="21"/>
      <c r="X566" s="21"/>
      <c r="Y566" s="12">
        <f t="shared" si="8"/>
        <v>99.964532282567916</v>
      </c>
      <c r="Z566" s="12"/>
    </row>
    <row r="567" spans="2:26" ht="15" customHeight="1" x14ac:dyDescent="0.25">
      <c r="B567" s="23"/>
      <c r="C567" s="23"/>
      <c r="D567" s="23"/>
      <c r="E567" s="23"/>
      <c r="F567" s="19"/>
      <c r="G567" s="22" t="s">
        <v>459</v>
      </c>
      <c r="H567" s="22"/>
      <c r="I567" s="22"/>
      <c r="J567" s="22"/>
      <c r="K567" s="22"/>
      <c r="L567" s="22"/>
      <c r="M567" s="22"/>
      <c r="N567" s="22"/>
      <c r="O567" s="22"/>
      <c r="P567" s="7" t="s">
        <v>456</v>
      </c>
      <c r="Q567" s="7"/>
      <c r="R567" s="4" t="s">
        <v>460</v>
      </c>
      <c r="S567" s="21">
        <v>20299361</v>
      </c>
      <c r="T567" s="21"/>
      <c r="U567" s="21"/>
      <c r="V567" s="21">
        <v>20292161.280000001</v>
      </c>
      <c r="W567" s="21"/>
      <c r="X567" s="21"/>
      <c r="Y567" s="12">
        <f t="shared" si="8"/>
        <v>99.964532282567916</v>
      </c>
      <c r="Z567" s="12"/>
    </row>
    <row r="568" spans="2:26" ht="23.25" customHeight="1" x14ac:dyDescent="0.25">
      <c r="B568" s="19"/>
      <c r="C568" s="22" t="s">
        <v>461</v>
      </c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7" t="s">
        <v>462</v>
      </c>
      <c r="Q568" s="7"/>
      <c r="R568" s="4"/>
      <c r="S568" s="21">
        <v>5100000</v>
      </c>
      <c r="T568" s="21"/>
      <c r="U568" s="21"/>
      <c r="V568" s="21">
        <v>4942656</v>
      </c>
      <c r="W568" s="21"/>
      <c r="X568" s="21"/>
      <c r="Y568" s="12">
        <f t="shared" si="8"/>
        <v>96.914823529411763</v>
      </c>
      <c r="Z568" s="12"/>
    </row>
    <row r="569" spans="2:26" ht="45.75" customHeight="1" x14ac:dyDescent="0.25">
      <c r="B569" s="19"/>
      <c r="C569" s="19"/>
      <c r="D569" s="19"/>
      <c r="E569" s="22" t="s">
        <v>463</v>
      </c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7" t="s">
        <v>464</v>
      </c>
      <c r="Q569" s="7"/>
      <c r="R569" s="4"/>
      <c r="S569" s="21">
        <v>5100000</v>
      </c>
      <c r="T569" s="21"/>
      <c r="U569" s="21"/>
      <c r="V569" s="21">
        <v>4942656</v>
      </c>
      <c r="W569" s="21"/>
      <c r="X569" s="21"/>
      <c r="Y569" s="12">
        <f t="shared" si="8"/>
        <v>96.914823529411763</v>
      </c>
      <c r="Z569" s="12"/>
    </row>
    <row r="570" spans="2:26" ht="57" customHeight="1" x14ac:dyDescent="0.25">
      <c r="B570" s="23"/>
      <c r="C570" s="23"/>
      <c r="D570" s="23"/>
      <c r="E570" s="22" t="s">
        <v>465</v>
      </c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7" t="s">
        <v>466</v>
      </c>
      <c r="Q570" s="7"/>
      <c r="R570" s="4"/>
      <c r="S570" s="21">
        <v>5100000</v>
      </c>
      <c r="T570" s="21"/>
      <c r="U570" s="21"/>
      <c r="V570" s="21">
        <v>4942656</v>
      </c>
      <c r="W570" s="21"/>
      <c r="X570" s="21"/>
      <c r="Y570" s="12">
        <f t="shared" si="8"/>
        <v>96.914823529411763</v>
      </c>
      <c r="Z570" s="12"/>
    </row>
    <row r="571" spans="2:26" ht="15" customHeight="1" x14ac:dyDescent="0.25">
      <c r="B571" s="23"/>
      <c r="C571" s="23"/>
      <c r="D571" s="23"/>
      <c r="E571" s="23"/>
      <c r="F571" s="20" t="s">
        <v>15</v>
      </c>
      <c r="G571" s="20"/>
      <c r="H571" s="20"/>
      <c r="I571" s="20"/>
      <c r="J571" s="20"/>
      <c r="K571" s="20"/>
      <c r="L571" s="20"/>
      <c r="M571" s="20"/>
      <c r="N571" s="20"/>
      <c r="O571" s="20"/>
      <c r="P571" s="6" t="s">
        <v>466</v>
      </c>
      <c r="Q571" s="6"/>
      <c r="R571" s="5" t="s">
        <v>16</v>
      </c>
      <c r="S571" s="21">
        <v>5100000</v>
      </c>
      <c r="T571" s="21"/>
      <c r="U571" s="21"/>
      <c r="V571" s="21">
        <v>4942656</v>
      </c>
      <c r="W571" s="21"/>
      <c r="X571" s="21"/>
      <c r="Y571" s="12">
        <f t="shared" si="8"/>
        <v>96.914823529411763</v>
      </c>
      <c r="Z571" s="12"/>
    </row>
    <row r="572" spans="2:26" ht="23.25" customHeight="1" x14ac:dyDescent="0.25">
      <c r="B572" s="23"/>
      <c r="C572" s="23"/>
      <c r="D572" s="23"/>
      <c r="E572" s="23"/>
      <c r="F572" s="19"/>
      <c r="G572" s="22" t="s">
        <v>17</v>
      </c>
      <c r="H572" s="22"/>
      <c r="I572" s="22"/>
      <c r="J572" s="22"/>
      <c r="K572" s="22"/>
      <c r="L572" s="22"/>
      <c r="M572" s="22"/>
      <c r="N572" s="22"/>
      <c r="O572" s="22"/>
      <c r="P572" s="7" t="s">
        <v>466</v>
      </c>
      <c r="Q572" s="7"/>
      <c r="R572" s="4" t="s">
        <v>18</v>
      </c>
      <c r="S572" s="21">
        <v>5100000</v>
      </c>
      <c r="T572" s="21"/>
      <c r="U572" s="21"/>
      <c r="V572" s="21">
        <v>4942656</v>
      </c>
      <c r="W572" s="21"/>
      <c r="X572" s="21"/>
      <c r="Y572" s="12">
        <f t="shared" si="8"/>
        <v>96.914823529411763</v>
      </c>
      <c r="Z572" s="12"/>
    </row>
    <row r="573" spans="2:26" ht="23.25" customHeight="1" x14ac:dyDescent="0.25">
      <c r="B573" s="19"/>
      <c r="C573" s="20" t="s">
        <v>467</v>
      </c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6" t="s">
        <v>468</v>
      </c>
      <c r="Q573" s="6"/>
      <c r="R573" s="5"/>
      <c r="S573" s="21">
        <v>1610679725.26</v>
      </c>
      <c r="T573" s="21"/>
      <c r="U573" s="21"/>
      <c r="V573" s="21">
        <v>1509990364.29</v>
      </c>
      <c r="W573" s="21"/>
      <c r="X573" s="21"/>
      <c r="Y573" s="12">
        <f t="shared" si="8"/>
        <v>93.748641682706563</v>
      </c>
      <c r="Z573" s="12"/>
    </row>
    <row r="574" spans="2:26" ht="15" customHeight="1" x14ac:dyDescent="0.25">
      <c r="B574" s="19"/>
      <c r="C574" s="22" t="s">
        <v>469</v>
      </c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7" t="s">
        <v>470</v>
      </c>
      <c r="Q574" s="7"/>
      <c r="R574" s="4"/>
      <c r="S574" s="21">
        <v>2000000</v>
      </c>
      <c r="T574" s="21"/>
      <c r="U574" s="21"/>
      <c r="V574" s="21">
        <v>1998085.6</v>
      </c>
      <c r="W574" s="21"/>
      <c r="X574" s="21"/>
      <c r="Y574" s="12">
        <f t="shared" si="8"/>
        <v>99.90428</v>
      </c>
      <c r="Z574" s="12"/>
    </row>
    <row r="575" spans="2:26" ht="45.75" customHeight="1" x14ac:dyDescent="0.25">
      <c r="B575" s="19"/>
      <c r="C575" s="19"/>
      <c r="D575" s="19"/>
      <c r="E575" s="22" t="s">
        <v>471</v>
      </c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7" t="s">
        <v>472</v>
      </c>
      <c r="Q575" s="7"/>
      <c r="R575" s="4"/>
      <c r="S575" s="21">
        <v>2000000</v>
      </c>
      <c r="T575" s="21"/>
      <c r="U575" s="21"/>
      <c r="V575" s="21">
        <v>1998085.6</v>
      </c>
      <c r="W575" s="21"/>
      <c r="X575" s="21"/>
      <c r="Y575" s="12">
        <f t="shared" si="8"/>
        <v>99.90428</v>
      </c>
      <c r="Z575" s="12"/>
    </row>
    <row r="576" spans="2:26" ht="15" customHeight="1" x14ac:dyDescent="0.25">
      <c r="B576" s="23"/>
      <c r="C576" s="23"/>
      <c r="D576" s="23"/>
      <c r="E576" s="22" t="s">
        <v>473</v>
      </c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7" t="s">
        <v>474</v>
      </c>
      <c r="Q576" s="7"/>
      <c r="R576" s="4"/>
      <c r="S576" s="21">
        <v>2000000</v>
      </c>
      <c r="T576" s="21"/>
      <c r="U576" s="21"/>
      <c r="V576" s="21">
        <v>1998085.6</v>
      </c>
      <c r="W576" s="21"/>
      <c r="X576" s="21"/>
      <c r="Y576" s="12">
        <f t="shared" si="8"/>
        <v>99.90428</v>
      </c>
      <c r="Z576" s="12"/>
    </row>
    <row r="577" spans="2:26" ht="23.25" customHeight="1" x14ac:dyDescent="0.25">
      <c r="B577" s="23"/>
      <c r="C577" s="23"/>
      <c r="D577" s="23"/>
      <c r="E577" s="23"/>
      <c r="F577" s="20" t="s">
        <v>11</v>
      </c>
      <c r="G577" s="20"/>
      <c r="H577" s="20"/>
      <c r="I577" s="20"/>
      <c r="J577" s="20"/>
      <c r="K577" s="20"/>
      <c r="L577" s="20"/>
      <c r="M577" s="20"/>
      <c r="N577" s="20"/>
      <c r="O577" s="20"/>
      <c r="P577" s="6" t="s">
        <v>474</v>
      </c>
      <c r="Q577" s="6"/>
      <c r="R577" s="5" t="s">
        <v>12</v>
      </c>
      <c r="S577" s="21">
        <v>2000000</v>
      </c>
      <c r="T577" s="21"/>
      <c r="U577" s="21"/>
      <c r="V577" s="21">
        <v>1998085.6</v>
      </c>
      <c r="W577" s="21"/>
      <c r="X577" s="21"/>
      <c r="Y577" s="12">
        <f t="shared" si="8"/>
        <v>99.90428</v>
      </c>
      <c r="Z577" s="12"/>
    </row>
    <row r="578" spans="2:26" ht="23.25" customHeight="1" x14ac:dyDescent="0.25">
      <c r="B578" s="23"/>
      <c r="C578" s="23"/>
      <c r="D578" s="23"/>
      <c r="E578" s="23"/>
      <c r="F578" s="19"/>
      <c r="G578" s="22" t="s">
        <v>13</v>
      </c>
      <c r="H578" s="22"/>
      <c r="I578" s="22"/>
      <c r="J578" s="22"/>
      <c r="K578" s="22"/>
      <c r="L578" s="22"/>
      <c r="M578" s="22"/>
      <c r="N578" s="22"/>
      <c r="O578" s="22"/>
      <c r="P578" s="7" t="s">
        <v>474</v>
      </c>
      <c r="Q578" s="7"/>
      <c r="R578" s="4" t="s">
        <v>14</v>
      </c>
      <c r="S578" s="21">
        <v>2000000</v>
      </c>
      <c r="T578" s="21"/>
      <c r="U578" s="21"/>
      <c r="V578" s="21">
        <v>1998085.6</v>
      </c>
      <c r="W578" s="21"/>
      <c r="X578" s="21"/>
      <c r="Y578" s="12">
        <f t="shared" si="8"/>
        <v>99.90428</v>
      </c>
      <c r="Z578" s="12"/>
    </row>
    <row r="579" spans="2:26" ht="15" customHeight="1" x14ac:dyDescent="0.25">
      <c r="B579" s="19"/>
      <c r="C579" s="22" t="s">
        <v>475</v>
      </c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7" t="s">
        <v>476</v>
      </c>
      <c r="Q579" s="7"/>
      <c r="R579" s="4"/>
      <c r="S579" s="21">
        <v>62802175.549999997</v>
      </c>
      <c r="T579" s="21"/>
      <c r="U579" s="21"/>
      <c r="V579" s="21">
        <v>62802170.780000001</v>
      </c>
      <c r="W579" s="21"/>
      <c r="X579" s="21"/>
      <c r="Y579" s="12">
        <f t="shared" si="8"/>
        <v>99.999992404721723</v>
      </c>
      <c r="Z579" s="12"/>
    </row>
    <row r="580" spans="2:26" ht="45.75" customHeight="1" x14ac:dyDescent="0.25">
      <c r="B580" s="19"/>
      <c r="C580" s="19"/>
      <c r="D580" s="19"/>
      <c r="E580" s="22" t="s">
        <v>477</v>
      </c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7" t="s">
        <v>478</v>
      </c>
      <c r="Q580" s="7"/>
      <c r="R580" s="4"/>
      <c r="S580" s="21">
        <v>10530644</v>
      </c>
      <c r="T580" s="21"/>
      <c r="U580" s="21"/>
      <c r="V580" s="21">
        <v>10530643.58</v>
      </c>
      <c r="W580" s="21"/>
      <c r="X580" s="21"/>
      <c r="Y580" s="12">
        <f t="shared" si="8"/>
        <v>99.999996011639936</v>
      </c>
      <c r="Z580" s="12"/>
    </row>
    <row r="581" spans="2:26" ht="34.5" customHeight="1" x14ac:dyDescent="0.25">
      <c r="B581" s="23"/>
      <c r="C581" s="23"/>
      <c r="D581" s="23"/>
      <c r="E581" s="22" t="s">
        <v>479</v>
      </c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7" t="s">
        <v>480</v>
      </c>
      <c r="Q581" s="7"/>
      <c r="R581" s="4"/>
      <c r="S581" s="21">
        <v>10530644</v>
      </c>
      <c r="T581" s="21"/>
      <c r="U581" s="21"/>
      <c r="V581" s="21">
        <v>10530643.58</v>
      </c>
      <c r="W581" s="21"/>
      <c r="X581" s="21"/>
      <c r="Y581" s="12">
        <f t="shared" si="8"/>
        <v>99.999996011639936</v>
      </c>
      <c r="Z581" s="12"/>
    </row>
    <row r="582" spans="2:26" ht="23.25" customHeight="1" x14ac:dyDescent="0.25">
      <c r="B582" s="23"/>
      <c r="C582" s="23"/>
      <c r="D582" s="23"/>
      <c r="E582" s="23"/>
      <c r="F582" s="20" t="s">
        <v>11</v>
      </c>
      <c r="G582" s="20"/>
      <c r="H582" s="20"/>
      <c r="I582" s="20"/>
      <c r="J582" s="20"/>
      <c r="K582" s="20"/>
      <c r="L582" s="20"/>
      <c r="M582" s="20"/>
      <c r="N582" s="20"/>
      <c r="O582" s="20"/>
      <c r="P582" s="6" t="s">
        <v>480</v>
      </c>
      <c r="Q582" s="6"/>
      <c r="R582" s="5" t="s">
        <v>12</v>
      </c>
      <c r="S582" s="21">
        <v>10530644</v>
      </c>
      <c r="T582" s="21"/>
      <c r="U582" s="21"/>
      <c r="V582" s="21">
        <v>10530643.58</v>
      </c>
      <c r="W582" s="21"/>
      <c r="X582" s="21"/>
      <c r="Y582" s="12">
        <f t="shared" si="8"/>
        <v>99.999996011639936</v>
      </c>
      <c r="Z582" s="12"/>
    </row>
    <row r="583" spans="2:26" ht="23.25" customHeight="1" x14ac:dyDescent="0.25">
      <c r="B583" s="23"/>
      <c r="C583" s="23"/>
      <c r="D583" s="23"/>
      <c r="E583" s="23"/>
      <c r="F583" s="19"/>
      <c r="G583" s="22" t="s">
        <v>13</v>
      </c>
      <c r="H583" s="22"/>
      <c r="I583" s="22"/>
      <c r="J583" s="22"/>
      <c r="K583" s="22"/>
      <c r="L583" s="22"/>
      <c r="M583" s="22"/>
      <c r="N583" s="22"/>
      <c r="O583" s="22"/>
      <c r="P583" s="7" t="s">
        <v>480</v>
      </c>
      <c r="Q583" s="7"/>
      <c r="R583" s="4" t="s">
        <v>14</v>
      </c>
      <c r="S583" s="21">
        <v>10530644</v>
      </c>
      <c r="T583" s="21"/>
      <c r="U583" s="21"/>
      <c r="V583" s="21">
        <v>10530643.58</v>
      </c>
      <c r="W583" s="21"/>
      <c r="X583" s="21"/>
      <c r="Y583" s="12">
        <f t="shared" ref="Y583:Y646" si="9">V583/S583*100</f>
        <v>99.999996011639936</v>
      </c>
      <c r="Z583" s="12"/>
    </row>
    <row r="584" spans="2:26" ht="45.75" customHeight="1" x14ac:dyDescent="0.25">
      <c r="B584" s="19"/>
      <c r="C584" s="19"/>
      <c r="D584" s="19"/>
      <c r="E584" s="22" t="s">
        <v>481</v>
      </c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7" t="s">
        <v>482</v>
      </c>
      <c r="Q584" s="7"/>
      <c r="R584" s="4"/>
      <c r="S584" s="21">
        <v>52271531.549999997</v>
      </c>
      <c r="T584" s="21"/>
      <c r="U584" s="21"/>
      <c r="V584" s="21">
        <v>52271527.200000003</v>
      </c>
      <c r="W584" s="21"/>
      <c r="X584" s="21"/>
      <c r="Y584" s="12">
        <f t="shared" si="9"/>
        <v>99.999991678070515</v>
      </c>
      <c r="Z584" s="12"/>
    </row>
    <row r="585" spans="2:26" ht="23.25" customHeight="1" x14ac:dyDescent="0.25">
      <c r="B585" s="23"/>
      <c r="C585" s="23"/>
      <c r="D585" s="23"/>
      <c r="E585" s="22" t="s">
        <v>483</v>
      </c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7" t="s">
        <v>484</v>
      </c>
      <c r="Q585" s="7"/>
      <c r="R585" s="4"/>
      <c r="S585" s="21">
        <v>186471.55</v>
      </c>
      <c r="T585" s="21"/>
      <c r="U585" s="21"/>
      <c r="V585" s="21">
        <v>186471.55</v>
      </c>
      <c r="W585" s="21"/>
      <c r="X585" s="21"/>
      <c r="Y585" s="12">
        <f t="shared" si="9"/>
        <v>100</v>
      </c>
      <c r="Z585" s="12"/>
    </row>
    <row r="586" spans="2:26" ht="23.25" customHeight="1" x14ac:dyDescent="0.25">
      <c r="B586" s="23"/>
      <c r="C586" s="23"/>
      <c r="D586" s="23"/>
      <c r="E586" s="23"/>
      <c r="F586" s="20" t="s">
        <v>457</v>
      </c>
      <c r="G586" s="20"/>
      <c r="H586" s="20"/>
      <c r="I586" s="20"/>
      <c r="J586" s="20"/>
      <c r="K586" s="20"/>
      <c r="L586" s="20"/>
      <c r="M586" s="20"/>
      <c r="N586" s="20"/>
      <c r="O586" s="20"/>
      <c r="P586" s="6" t="s">
        <v>484</v>
      </c>
      <c r="Q586" s="6"/>
      <c r="R586" s="5" t="s">
        <v>458</v>
      </c>
      <c r="S586" s="21">
        <v>186471.55</v>
      </c>
      <c r="T586" s="21"/>
      <c r="U586" s="21"/>
      <c r="V586" s="21">
        <v>186471.55</v>
      </c>
      <c r="W586" s="21"/>
      <c r="X586" s="21"/>
      <c r="Y586" s="12">
        <f t="shared" si="9"/>
        <v>100</v>
      </c>
      <c r="Z586" s="12"/>
    </row>
    <row r="587" spans="2:26" ht="15" customHeight="1" x14ac:dyDescent="0.25">
      <c r="B587" s="23"/>
      <c r="C587" s="23"/>
      <c r="D587" s="23"/>
      <c r="E587" s="23"/>
      <c r="F587" s="19"/>
      <c r="G587" s="22" t="s">
        <v>459</v>
      </c>
      <c r="H587" s="22"/>
      <c r="I587" s="22"/>
      <c r="J587" s="22"/>
      <c r="K587" s="22"/>
      <c r="L587" s="22"/>
      <c r="M587" s="22"/>
      <c r="N587" s="22"/>
      <c r="O587" s="22"/>
      <c r="P587" s="7" t="s">
        <v>484</v>
      </c>
      <c r="Q587" s="7"/>
      <c r="R587" s="4" t="s">
        <v>460</v>
      </c>
      <c r="S587" s="21">
        <v>186471.55</v>
      </c>
      <c r="T587" s="21"/>
      <c r="U587" s="21"/>
      <c r="V587" s="21">
        <v>186471.55</v>
      </c>
      <c r="W587" s="21"/>
      <c r="X587" s="21"/>
      <c r="Y587" s="12">
        <f t="shared" si="9"/>
        <v>100</v>
      </c>
      <c r="Z587" s="12"/>
    </row>
    <row r="588" spans="2:26" ht="23.25" customHeight="1" x14ac:dyDescent="0.25">
      <c r="B588" s="23"/>
      <c r="C588" s="23"/>
      <c r="D588" s="23"/>
      <c r="E588" s="22" t="s">
        <v>485</v>
      </c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7" t="s">
        <v>486</v>
      </c>
      <c r="Q588" s="7"/>
      <c r="R588" s="4"/>
      <c r="S588" s="21">
        <v>52085060</v>
      </c>
      <c r="T588" s="21"/>
      <c r="U588" s="21"/>
      <c r="V588" s="21">
        <v>52085055.649999999</v>
      </c>
      <c r="W588" s="21"/>
      <c r="X588" s="21"/>
      <c r="Y588" s="12">
        <f t="shared" si="9"/>
        <v>99.999991648276875</v>
      </c>
      <c r="Z588" s="12"/>
    </row>
    <row r="589" spans="2:26" ht="23.25" customHeight="1" x14ac:dyDescent="0.25">
      <c r="B589" s="23"/>
      <c r="C589" s="23"/>
      <c r="D589" s="23"/>
      <c r="E589" s="23"/>
      <c r="F589" s="20" t="s">
        <v>457</v>
      </c>
      <c r="G589" s="20"/>
      <c r="H589" s="20"/>
      <c r="I589" s="20"/>
      <c r="J589" s="20"/>
      <c r="K589" s="20"/>
      <c r="L589" s="20"/>
      <c r="M589" s="20"/>
      <c r="N589" s="20"/>
      <c r="O589" s="20"/>
      <c r="P589" s="6" t="s">
        <v>486</v>
      </c>
      <c r="Q589" s="6"/>
      <c r="R589" s="5" t="s">
        <v>458</v>
      </c>
      <c r="S589" s="21">
        <v>52085060</v>
      </c>
      <c r="T589" s="21"/>
      <c r="U589" s="21"/>
      <c r="V589" s="21">
        <v>52085055.649999999</v>
      </c>
      <c r="W589" s="21"/>
      <c r="X589" s="21"/>
      <c r="Y589" s="12">
        <f t="shared" si="9"/>
        <v>99.999991648276875</v>
      </c>
      <c r="Z589" s="12"/>
    </row>
    <row r="590" spans="2:26" ht="15" customHeight="1" x14ac:dyDescent="0.25">
      <c r="B590" s="23"/>
      <c r="C590" s="23"/>
      <c r="D590" s="23"/>
      <c r="E590" s="23"/>
      <c r="F590" s="19"/>
      <c r="G590" s="22" t="s">
        <v>459</v>
      </c>
      <c r="H590" s="22"/>
      <c r="I590" s="22"/>
      <c r="J590" s="22"/>
      <c r="K590" s="22"/>
      <c r="L590" s="22"/>
      <c r="M590" s="22"/>
      <c r="N590" s="22"/>
      <c r="O590" s="22"/>
      <c r="P590" s="7" t="s">
        <v>486</v>
      </c>
      <c r="Q590" s="7"/>
      <c r="R590" s="4" t="s">
        <v>460</v>
      </c>
      <c r="S590" s="21">
        <v>52085060</v>
      </c>
      <c r="T590" s="21"/>
      <c r="U590" s="21"/>
      <c r="V590" s="21">
        <v>52085055.649999999</v>
      </c>
      <c r="W590" s="21"/>
      <c r="X590" s="21"/>
      <c r="Y590" s="12">
        <f t="shared" si="9"/>
        <v>99.999991648276875</v>
      </c>
      <c r="Z590" s="12"/>
    </row>
    <row r="591" spans="2:26" ht="15" customHeight="1" x14ac:dyDescent="0.25">
      <c r="B591" s="19"/>
      <c r="C591" s="22" t="s">
        <v>487</v>
      </c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7" t="s">
        <v>488</v>
      </c>
      <c r="Q591" s="7"/>
      <c r="R591" s="4"/>
      <c r="S591" s="21">
        <v>1543036912.3</v>
      </c>
      <c r="T591" s="21"/>
      <c r="U591" s="21"/>
      <c r="V591" s="21">
        <v>1442653610.03</v>
      </c>
      <c r="W591" s="21"/>
      <c r="X591" s="21"/>
      <c r="Y591" s="12">
        <f t="shared" si="9"/>
        <v>93.494432863542329</v>
      </c>
      <c r="Z591" s="12"/>
    </row>
    <row r="592" spans="2:26" ht="34.5" customHeight="1" x14ac:dyDescent="0.25">
      <c r="B592" s="19"/>
      <c r="C592" s="19"/>
      <c r="D592" s="19"/>
      <c r="E592" s="22" t="s">
        <v>489</v>
      </c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7" t="s">
        <v>490</v>
      </c>
      <c r="Q592" s="7"/>
      <c r="R592" s="4"/>
      <c r="S592" s="21">
        <v>785896390</v>
      </c>
      <c r="T592" s="21"/>
      <c r="U592" s="21"/>
      <c r="V592" s="21">
        <v>685520970.69000006</v>
      </c>
      <c r="W592" s="21"/>
      <c r="X592" s="21"/>
      <c r="Y592" s="12">
        <f t="shared" si="9"/>
        <v>87.227906809700457</v>
      </c>
      <c r="Z592" s="12"/>
    </row>
    <row r="593" spans="2:26" ht="23.25" customHeight="1" x14ac:dyDescent="0.25">
      <c r="B593" s="23"/>
      <c r="C593" s="23"/>
      <c r="D593" s="23"/>
      <c r="E593" s="22" t="s">
        <v>491</v>
      </c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7" t="s">
        <v>492</v>
      </c>
      <c r="Q593" s="7"/>
      <c r="R593" s="4"/>
      <c r="S593" s="21">
        <v>7000000</v>
      </c>
      <c r="T593" s="21"/>
      <c r="U593" s="21"/>
      <c r="V593" s="21">
        <v>7000000</v>
      </c>
      <c r="W593" s="21"/>
      <c r="X593" s="21"/>
      <c r="Y593" s="12">
        <f t="shared" si="9"/>
        <v>100</v>
      </c>
      <c r="Z593" s="12"/>
    </row>
    <row r="594" spans="2:26" ht="15" customHeight="1" x14ac:dyDescent="0.25">
      <c r="B594" s="23"/>
      <c r="C594" s="23"/>
      <c r="D594" s="23"/>
      <c r="E594" s="23"/>
      <c r="F594" s="20" t="s">
        <v>116</v>
      </c>
      <c r="G594" s="20"/>
      <c r="H594" s="20"/>
      <c r="I594" s="20"/>
      <c r="J594" s="20"/>
      <c r="K594" s="20"/>
      <c r="L594" s="20"/>
      <c r="M594" s="20"/>
      <c r="N594" s="20"/>
      <c r="O594" s="20"/>
      <c r="P594" s="6" t="s">
        <v>492</v>
      </c>
      <c r="Q594" s="6"/>
      <c r="R594" s="5" t="s">
        <v>117</v>
      </c>
      <c r="S594" s="21">
        <v>7000000</v>
      </c>
      <c r="T594" s="21"/>
      <c r="U594" s="21"/>
      <c r="V594" s="21">
        <v>7000000</v>
      </c>
      <c r="W594" s="21"/>
      <c r="X594" s="21"/>
      <c r="Y594" s="12">
        <f t="shared" si="9"/>
        <v>100</v>
      </c>
      <c r="Z594" s="12"/>
    </row>
    <row r="595" spans="2:26" ht="34.5" customHeight="1" x14ac:dyDescent="0.25">
      <c r="B595" s="23"/>
      <c r="C595" s="23"/>
      <c r="D595" s="23"/>
      <c r="E595" s="23"/>
      <c r="F595" s="19"/>
      <c r="G595" s="22" t="s">
        <v>208</v>
      </c>
      <c r="H595" s="22"/>
      <c r="I595" s="22"/>
      <c r="J595" s="22"/>
      <c r="K595" s="22"/>
      <c r="L595" s="22"/>
      <c r="M595" s="22"/>
      <c r="N595" s="22"/>
      <c r="O595" s="22"/>
      <c r="P595" s="7" t="s">
        <v>492</v>
      </c>
      <c r="Q595" s="7"/>
      <c r="R595" s="4" t="s">
        <v>209</v>
      </c>
      <c r="S595" s="21">
        <v>7000000</v>
      </c>
      <c r="T595" s="21"/>
      <c r="U595" s="21"/>
      <c r="V595" s="21">
        <v>7000000</v>
      </c>
      <c r="W595" s="21"/>
      <c r="X595" s="21"/>
      <c r="Y595" s="12">
        <f t="shared" si="9"/>
        <v>100</v>
      </c>
      <c r="Z595" s="12"/>
    </row>
    <row r="596" spans="2:26" ht="34.5" customHeight="1" x14ac:dyDescent="0.25">
      <c r="B596" s="23"/>
      <c r="C596" s="23"/>
      <c r="D596" s="23"/>
      <c r="E596" s="22" t="s">
        <v>493</v>
      </c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7" t="s">
        <v>494</v>
      </c>
      <c r="Q596" s="7"/>
      <c r="R596" s="4"/>
      <c r="S596" s="21">
        <v>727000</v>
      </c>
      <c r="T596" s="21"/>
      <c r="U596" s="21"/>
      <c r="V596" s="21">
        <v>726372</v>
      </c>
      <c r="W596" s="21"/>
      <c r="X596" s="21"/>
      <c r="Y596" s="12">
        <f t="shared" si="9"/>
        <v>99.913617606602472</v>
      </c>
      <c r="Z596" s="12"/>
    </row>
    <row r="597" spans="2:26" ht="23.25" customHeight="1" x14ac:dyDescent="0.25">
      <c r="B597" s="23"/>
      <c r="C597" s="23"/>
      <c r="D597" s="23"/>
      <c r="E597" s="23"/>
      <c r="F597" s="20" t="s">
        <v>457</v>
      </c>
      <c r="G597" s="20"/>
      <c r="H597" s="20"/>
      <c r="I597" s="20"/>
      <c r="J597" s="20"/>
      <c r="K597" s="20"/>
      <c r="L597" s="20"/>
      <c r="M597" s="20"/>
      <c r="N597" s="20"/>
      <c r="O597" s="20"/>
      <c r="P597" s="6" t="s">
        <v>494</v>
      </c>
      <c r="Q597" s="6"/>
      <c r="R597" s="5" t="s">
        <v>458</v>
      </c>
      <c r="S597" s="21">
        <v>727000</v>
      </c>
      <c r="T597" s="21"/>
      <c r="U597" s="21"/>
      <c r="V597" s="21">
        <v>726372</v>
      </c>
      <c r="W597" s="21"/>
      <c r="X597" s="21"/>
      <c r="Y597" s="12">
        <f t="shared" si="9"/>
        <v>99.913617606602472</v>
      </c>
      <c r="Z597" s="12"/>
    </row>
    <row r="598" spans="2:26" ht="15" customHeight="1" x14ac:dyDescent="0.25">
      <c r="B598" s="23"/>
      <c r="C598" s="23"/>
      <c r="D598" s="23"/>
      <c r="E598" s="23"/>
      <c r="F598" s="19"/>
      <c r="G598" s="22" t="s">
        <v>459</v>
      </c>
      <c r="H598" s="22"/>
      <c r="I598" s="22"/>
      <c r="J598" s="22"/>
      <c r="K598" s="22"/>
      <c r="L598" s="22"/>
      <c r="M598" s="22"/>
      <c r="N598" s="22"/>
      <c r="O598" s="22"/>
      <c r="P598" s="7" t="s">
        <v>494</v>
      </c>
      <c r="Q598" s="7"/>
      <c r="R598" s="4" t="s">
        <v>460</v>
      </c>
      <c r="S598" s="21">
        <v>727000</v>
      </c>
      <c r="T598" s="21"/>
      <c r="U598" s="21"/>
      <c r="V598" s="21">
        <v>726372</v>
      </c>
      <c r="W598" s="21"/>
      <c r="X598" s="21"/>
      <c r="Y598" s="12">
        <f t="shared" si="9"/>
        <v>99.913617606602472</v>
      </c>
      <c r="Z598" s="12"/>
    </row>
    <row r="599" spans="2:26" ht="23.25" customHeight="1" x14ac:dyDescent="0.25">
      <c r="B599" s="23"/>
      <c r="C599" s="23"/>
      <c r="D599" s="23"/>
      <c r="E599" s="22" t="s">
        <v>495</v>
      </c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7" t="s">
        <v>496</v>
      </c>
      <c r="Q599" s="7"/>
      <c r="R599" s="4"/>
      <c r="S599" s="21">
        <v>3020000</v>
      </c>
      <c r="T599" s="21"/>
      <c r="U599" s="21"/>
      <c r="V599" s="21">
        <v>3020000</v>
      </c>
      <c r="W599" s="21"/>
      <c r="X599" s="21"/>
      <c r="Y599" s="12">
        <f t="shared" si="9"/>
        <v>100</v>
      </c>
      <c r="Z599" s="12"/>
    </row>
    <row r="600" spans="2:26" ht="23.25" customHeight="1" x14ac:dyDescent="0.25">
      <c r="B600" s="23"/>
      <c r="C600" s="23"/>
      <c r="D600" s="23"/>
      <c r="E600" s="23"/>
      <c r="F600" s="20" t="s">
        <v>457</v>
      </c>
      <c r="G600" s="20"/>
      <c r="H600" s="20"/>
      <c r="I600" s="20"/>
      <c r="J600" s="20"/>
      <c r="K600" s="20"/>
      <c r="L600" s="20"/>
      <c r="M600" s="20"/>
      <c r="N600" s="20"/>
      <c r="O600" s="20"/>
      <c r="P600" s="6" t="s">
        <v>496</v>
      </c>
      <c r="Q600" s="6"/>
      <c r="R600" s="5" t="s">
        <v>458</v>
      </c>
      <c r="S600" s="21">
        <v>3020000</v>
      </c>
      <c r="T600" s="21"/>
      <c r="U600" s="21"/>
      <c r="V600" s="21">
        <v>3020000</v>
      </c>
      <c r="W600" s="21"/>
      <c r="X600" s="21"/>
      <c r="Y600" s="12">
        <f t="shared" si="9"/>
        <v>100</v>
      </c>
      <c r="Z600" s="12"/>
    </row>
    <row r="601" spans="2:26" ht="15" customHeight="1" x14ac:dyDescent="0.25">
      <c r="B601" s="23"/>
      <c r="C601" s="23"/>
      <c r="D601" s="23"/>
      <c r="E601" s="23"/>
      <c r="F601" s="19"/>
      <c r="G601" s="22" t="s">
        <v>459</v>
      </c>
      <c r="H601" s="22"/>
      <c r="I601" s="22"/>
      <c r="J601" s="22"/>
      <c r="K601" s="22"/>
      <c r="L601" s="22"/>
      <c r="M601" s="22"/>
      <c r="N601" s="22"/>
      <c r="O601" s="22"/>
      <c r="P601" s="7" t="s">
        <v>496</v>
      </c>
      <c r="Q601" s="7"/>
      <c r="R601" s="4" t="s">
        <v>460</v>
      </c>
      <c r="S601" s="21">
        <v>3020000</v>
      </c>
      <c r="T601" s="21"/>
      <c r="U601" s="21"/>
      <c r="V601" s="21">
        <v>3020000</v>
      </c>
      <c r="W601" s="21"/>
      <c r="X601" s="21"/>
      <c r="Y601" s="12">
        <f t="shared" si="9"/>
        <v>100</v>
      </c>
      <c r="Z601" s="12"/>
    </row>
    <row r="602" spans="2:26" ht="57" customHeight="1" x14ac:dyDescent="0.25">
      <c r="B602" s="23"/>
      <c r="C602" s="23"/>
      <c r="D602" s="23"/>
      <c r="E602" s="22" t="s">
        <v>497</v>
      </c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7" t="s">
        <v>498</v>
      </c>
      <c r="Q602" s="7"/>
      <c r="R602" s="4"/>
      <c r="S602" s="21">
        <v>273509320</v>
      </c>
      <c r="T602" s="21"/>
      <c r="U602" s="21"/>
      <c r="V602" s="21">
        <v>173509392.31999999</v>
      </c>
      <c r="W602" s="21"/>
      <c r="X602" s="21"/>
      <c r="Y602" s="12">
        <f t="shared" si="9"/>
        <v>63.438201052892815</v>
      </c>
      <c r="Z602" s="12"/>
    </row>
    <row r="603" spans="2:26" ht="23.25" customHeight="1" x14ac:dyDescent="0.25">
      <c r="B603" s="23"/>
      <c r="C603" s="23"/>
      <c r="D603" s="23"/>
      <c r="E603" s="23"/>
      <c r="F603" s="20" t="s">
        <v>457</v>
      </c>
      <c r="G603" s="20"/>
      <c r="H603" s="20"/>
      <c r="I603" s="20"/>
      <c r="J603" s="20"/>
      <c r="K603" s="20"/>
      <c r="L603" s="20"/>
      <c r="M603" s="20"/>
      <c r="N603" s="20"/>
      <c r="O603" s="20"/>
      <c r="P603" s="6" t="s">
        <v>498</v>
      </c>
      <c r="Q603" s="6"/>
      <c r="R603" s="5" t="s">
        <v>458</v>
      </c>
      <c r="S603" s="21">
        <v>273509320</v>
      </c>
      <c r="T603" s="21"/>
      <c r="U603" s="21"/>
      <c r="V603" s="21">
        <v>173509392.31999999</v>
      </c>
      <c r="W603" s="21"/>
      <c r="X603" s="21"/>
      <c r="Y603" s="12">
        <f t="shared" si="9"/>
        <v>63.438201052892815</v>
      </c>
      <c r="Z603" s="12"/>
    </row>
    <row r="604" spans="2:26" ht="15" customHeight="1" x14ac:dyDescent="0.25">
      <c r="B604" s="23"/>
      <c r="C604" s="23"/>
      <c r="D604" s="23"/>
      <c r="E604" s="23"/>
      <c r="F604" s="19"/>
      <c r="G604" s="22" t="s">
        <v>459</v>
      </c>
      <c r="H604" s="22"/>
      <c r="I604" s="22"/>
      <c r="J604" s="22"/>
      <c r="K604" s="22"/>
      <c r="L604" s="22"/>
      <c r="M604" s="22"/>
      <c r="N604" s="22"/>
      <c r="O604" s="22"/>
      <c r="P604" s="7" t="s">
        <v>498</v>
      </c>
      <c r="Q604" s="7"/>
      <c r="R604" s="4" t="s">
        <v>460</v>
      </c>
      <c r="S604" s="21">
        <v>273509320</v>
      </c>
      <c r="T604" s="21"/>
      <c r="U604" s="21"/>
      <c r="V604" s="21">
        <v>173509392.31999999</v>
      </c>
      <c r="W604" s="21"/>
      <c r="X604" s="21"/>
      <c r="Y604" s="12">
        <f t="shared" si="9"/>
        <v>63.438201052892815</v>
      </c>
      <c r="Z604" s="12"/>
    </row>
    <row r="605" spans="2:26" ht="23.25" customHeight="1" x14ac:dyDescent="0.25">
      <c r="B605" s="23"/>
      <c r="C605" s="23"/>
      <c r="D605" s="23"/>
      <c r="E605" s="22" t="s">
        <v>495</v>
      </c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7" t="s">
        <v>499</v>
      </c>
      <c r="Q605" s="7"/>
      <c r="R605" s="4"/>
      <c r="S605" s="21">
        <v>194294130</v>
      </c>
      <c r="T605" s="21"/>
      <c r="U605" s="21"/>
      <c r="V605" s="21">
        <v>194294130</v>
      </c>
      <c r="W605" s="21"/>
      <c r="X605" s="21"/>
      <c r="Y605" s="12">
        <f t="shared" si="9"/>
        <v>100</v>
      </c>
      <c r="Z605" s="12"/>
    </row>
    <row r="606" spans="2:26" ht="23.25" customHeight="1" x14ac:dyDescent="0.25">
      <c r="B606" s="23"/>
      <c r="C606" s="23"/>
      <c r="D606" s="23"/>
      <c r="E606" s="23"/>
      <c r="F606" s="20" t="s">
        <v>457</v>
      </c>
      <c r="G606" s="20"/>
      <c r="H606" s="20"/>
      <c r="I606" s="20"/>
      <c r="J606" s="20"/>
      <c r="K606" s="20"/>
      <c r="L606" s="20"/>
      <c r="M606" s="20"/>
      <c r="N606" s="20"/>
      <c r="O606" s="20"/>
      <c r="P606" s="6" t="s">
        <v>499</v>
      </c>
      <c r="Q606" s="6"/>
      <c r="R606" s="5" t="s">
        <v>458</v>
      </c>
      <c r="S606" s="21">
        <v>194294130</v>
      </c>
      <c r="T606" s="21"/>
      <c r="U606" s="21"/>
      <c r="V606" s="21">
        <v>194294130</v>
      </c>
      <c r="W606" s="21"/>
      <c r="X606" s="21"/>
      <c r="Y606" s="12">
        <f t="shared" si="9"/>
        <v>100</v>
      </c>
      <c r="Z606" s="12"/>
    </row>
    <row r="607" spans="2:26" ht="15" customHeight="1" x14ac:dyDescent="0.25">
      <c r="B607" s="23"/>
      <c r="C607" s="23"/>
      <c r="D607" s="23"/>
      <c r="E607" s="23"/>
      <c r="F607" s="19"/>
      <c r="G607" s="22" t="s">
        <v>459</v>
      </c>
      <c r="H607" s="22"/>
      <c r="I607" s="22"/>
      <c r="J607" s="22"/>
      <c r="K607" s="22"/>
      <c r="L607" s="22"/>
      <c r="M607" s="22"/>
      <c r="N607" s="22"/>
      <c r="O607" s="22"/>
      <c r="P607" s="7" t="s">
        <v>499</v>
      </c>
      <c r="Q607" s="7"/>
      <c r="R607" s="4" t="s">
        <v>460</v>
      </c>
      <c r="S607" s="21">
        <v>194294130</v>
      </c>
      <c r="T607" s="21"/>
      <c r="U607" s="21"/>
      <c r="V607" s="21">
        <v>194294130</v>
      </c>
      <c r="W607" s="21"/>
      <c r="X607" s="21"/>
      <c r="Y607" s="12">
        <f t="shared" si="9"/>
        <v>100</v>
      </c>
      <c r="Z607" s="12"/>
    </row>
    <row r="608" spans="2:26" ht="23.25" customHeight="1" x14ac:dyDescent="0.25">
      <c r="B608" s="23"/>
      <c r="C608" s="23"/>
      <c r="D608" s="23"/>
      <c r="E608" s="22" t="s">
        <v>500</v>
      </c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7" t="s">
        <v>501</v>
      </c>
      <c r="Q608" s="7"/>
      <c r="R608" s="4"/>
      <c r="S608" s="21">
        <v>307345940</v>
      </c>
      <c r="T608" s="21"/>
      <c r="U608" s="21"/>
      <c r="V608" s="21">
        <v>306971076.37</v>
      </c>
      <c r="W608" s="21"/>
      <c r="X608" s="21"/>
      <c r="Y608" s="12">
        <f t="shared" si="9"/>
        <v>99.878032021506442</v>
      </c>
      <c r="Z608" s="12"/>
    </row>
    <row r="609" spans="2:26" ht="23.25" customHeight="1" x14ac:dyDescent="0.25">
      <c r="B609" s="23"/>
      <c r="C609" s="23"/>
      <c r="D609" s="23"/>
      <c r="E609" s="23"/>
      <c r="F609" s="20" t="s">
        <v>457</v>
      </c>
      <c r="G609" s="20"/>
      <c r="H609" s="20"/>
      <c r="I609" s="20"/>
      <c r="J609" s="20"/>
      <c r="K609" s="20"/>
      <c r="L609" s="20"/>
      <c r="M609" s="20"/>
      <c r="N609" s="20"/>
      <c r="O609" s="20"/>
      <c r="P609" s="6" t="s">
        <v>501</v>
      </c>
      <c r="Q609" s="6"/>
      <c r="R609" s="5" t="s">
        <v>458</v>
      </c>
      <c r="S609" s="21">
        <v>307345940</v>
      </c>
      <c r="T609" s="21"/>
      <c r="U609" s="21"/>
      <c r="V609" s="21">
        <v>306971076.37</v>
      </c>
      <c r="W609" s="21"/>
      <c r="X609" s="21"/>
      <c r="Y609" s="12">
        <f t="shared" si="9"/>
        <v>99.878032021506442</v>
      </c>
      <c r="Z609" s="12"/>
    </row>
    <row r="610" spans="2:26" ht="15" customHeight="1" x14ac:dyDescent="0.25">
      <c r="B610" s="23"/>
      <c r="C610" s="23"/>
      <c r="D610" s="23"/>
      <c r="E610" s="23"/>
      <c r="F610" s="19"/>
      <c r="G610" s="22" t="s">
        <v>459</v>
      </c>
      <c r="H610" s="22"/>
      <c r="I610" s="22"/>
      <c r="J610" s="22"/>
      <c r="K610" s="22"/>
      <c r="L610" s="22"/>
      <c r="M610" s="22"/>
      <c r="N610" s="22"/>
      <c r="O610" s="22"/>
      <c r="P610" s="7" t="s">
        <v>501</v>
      </c>
      <c r="Q610" s="7"/>
      <c r="R610" s="4" t="s">
        <v>460</v>
      </c>
      <c r="S610" s="21">
        <v>307345940</v>
      </c>
      <c r="T610" s="21"/>
      <c r="U610" s="21"/>
      <c r="V610" s="21">
        <v>306971076.37</v>
      </c>
      <c r="W610" s="21"/>
      <c r="X610" s="21"/>
      <c r="Y610" s="12">
        <f t="shared" si="9"/>
        <v>99.878032021506442</v>
      </c>
      <c r="Z610" s="12"/>
    </row>
    <row r="611" spans="2:26" ht="34.5" customHeight="1" x14ac:dyDescent="0.25">
      <c r="B611" s="19"/>
      <c r="C611" s="19"/>
      <c r="D611" s="19"/>
      <c r="E611" s="22" t="s">
        <v>502</v>
      </c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7" t="s">
        <v>503</v>
      </c>
      <c r="Q611" s="7"/>
      <c r="R611" s="4"/>
      <c r="S611" s="21">
        <v>753350522.29999995</v>
      </c>
      <c r="T611" s="21"/>
      <c r="U611" s="21"/>
      <c r="V611" s="21">
        <v>753342639.34000003</v>
      </c>
      <c r="W611" s="21"/>
      <c r="X611" s="21"/>
      <c r="Y611" s="12">
        <f t="shared" si="9"/>
        <v>99.998953613256162</v>
      </c>
      <c r="Z611" s="12"/>
    </row>
    <row r="612" spans="2:26" ht="45.75" customHeight="1" x14ac:dyDescent="0.25">
      <c r="B612" s="23"/>
      <c r="C612" s="23"/>
      <c r="D612" s="23"/>
      <c r="E612" s="22" t="s">
        <v>504</v>
      </c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7" t="s">
        <v>505</v>
      </c>
      <c r="Q612" s="7"/>
      <c r="R612" s="4"/>
      <c r="S612" s="21">
        <v>240200500</v>
      </c>
      <c r="T612" s="21"/>
      <c r="U612" s="21"/>
      <c r="V612" s="21">
        <v>240192617.03999999</v>
      </c>
      <c r="W612" s="21"/>
      <c r="X612" s="21"/>
      <c r="Y612" s="12">
        <f t="shared" si="9"/>
        <v>99.996718175024611</v>
      </c>
      <c r="Z612" s="12"/>
    </row>
    <row r="613" spans="2:26" ht="15" customHeight="1" x14ac:dyDescent="0.25">
      <c r="B613" s="23"/>
      <c r="C613" s="23"/>
      <c r="D613" s="23"/>
      <c r="E613" s="23"/>
      <c r="F613" s="20" t="s">
        <v>116</v>
      </c>
      <c r="G613" s="20"/>
      <c r="H613" s="20"/>
      <c r="I613" s="20"/>
      <c r="J613" s="20"/>
      <c r="K613" s="20"/>
      <c r="L613" s="20"/>
      <c r="M613" s="20"/>
      <c r="N613" s="20"/>
      <c r="O613" s="20"/>
      <c r="P613" s="6" t="s">
        <v>505</v>
      </c>
      <c r="Q613" s="6"/>
      <c r="R613" s="5" t="s">
        <v>117</v>
      </c>
      <c r="S613" s="21">
        <v>240200500</v>
      </c>
      <c r="T613" s="21"/>
      <c r="U613" s="21"/>
      <c r="V613" s="21">
        <v>240192617.03999999</v>
      </c>
      <c r="W613" s="21"/>
      <c r="X613" s="21"/>
      <c r="Y613" s="12">
        <f t="shared" si="9"/>
        <v>99.996718175024611</v>
      </c>
      <c r="Z613" s="12"/>
    </row>
    <row r="614" spans="2:26" ht="34.5" customHeight="1" x14ac:dyDescent="0.25">
      <c r="B614" s="23"/>
      <c r="C614" s="23"/>
      <c r="D614" s="23"/>
      <c r="E614" s="23"/>
      <c r="F614" s="19"/>
      <c r="G614" s="22" t="s">
        <v>208</v>
      </c>
      <c r="H614" s="22"/>
      <c r="I614" s="22"/>
      <c r="J614" s="22"/>
      <c r="K614" s="22"/>
      <c r="L614" s="22"/>
      <c r="M614" s="22"/>
      <c r="N614" s="22"/>
      <c r="O614" s="22"/>
      <c r="P614" s="7" t="s">
        <v>505</v>
      </c>
      <c r="Q614" s="7"/>
      <c r="R614" s="4" t="s">
        <v>209</v>
      </c>
      <c r="S614" s="21">
        <v>240200500</v>
      </c>
      <c r="T614" s="21"/>
      <c r="U614" s="21"/>
      <c r="V614" s="21">
        <v>240192617.03999999</v>
      </c>
      <c r="W614" s="21"/>
      <c r="X614" s="21"/>
      <c r="Y614" s="12">
        <f t="shared" si="9"/>
        <v>99.996718175024611</v>
      </c>
      <c r="Z614" s="12"/>
    </row>
    <row r="615" spans="2:26" ht="113.25" customHeight="1" x14ac:dyDescent="0.25">
      <c r="B615" s="23"/>
      <c r="C615" s="23"/>
      <c r="D615" s="23"/>
      <c r="E615" s="22" t="s">
        <v>506</v>
      </c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7" t="s">
        <v>507</v>
      </c>
      <c r="Q615" s="7"/>
      <c r="R615" s="4"/>
      <c r="S615" s="21">
        <v>513150022.30000001</v>
      </c>
      <c r="T615" s="21"/>
      <c r="U615" s="21"/>
      <c r="V615" s="21">
        <v>513150022.30000001</v>
      </c>
      <c r="W615" s="21"/>
      <c r="X615" s="21"/>
      <c r="Y615" s="12">
        <f t="shared" si="9"/>
        <v>100</v>
      </c>
      <c r="Z615" s="12"/>
    </row>
    <row r="616" spans="2:26" ht="15" customHeight="1" x14ac:dyDescent="0.25">
      <c r="B616" s="23"/>
      <c r="C616" s="23"/>
      <c r="D616" s="23"/>
      <c r="E616" s="23"/>
      <c r="F616" s="20" t="s">
        <v>116</v>
      </c>
      <c r="G616" s="20"/>
      <c r="H616" s="20"/>
      <c r="I616" s="20"/>
      <c r="J616" s="20"/>
      <c r="K616" s="20"/>
      <c r="L616" s="20"/>
      <c r="M616" s="20"/>
      <c r="N616" s="20"/>
      <c r="O616" s="20"/>
      <c r="P616" s="6" t="s">
        <v>507</v>
      </c>
      <c r="Q616" s="6"/>
      <c r="R616" s="5" t="s">
        <v>117</v>
      </c>
      <c r="S616" s="21">
        <v>513150022.30000001</v>
      </c>
      <c r="T616" s="21"/>
      <c r="U616" s="21"/>
      <c r="V616" s="21">
        <v>513150022.30000001</v>
      </c>
      <c r="W616" s="21"/>
      <c r="X616" s="21"/>
      <c r="Y616" s="12">
        <f t="shared" si="9"/>
        <v>100</v>
      </c>
      <c r="Z616" s="12"/>
    </row>
    <row r="617" spans="2:26" ht="34.5" customHeight="1" x14ac:dyDescent="0.25">
      <c r="B617" s="23"/>
      <c r="C617" s="23"/>
      <c r="D617" s="23"/>
      <c r="E617" s="23"/>
      <c r="F617" s="19"/>
      <c r="G617" s="22" t="s">
        <v>208</v>
      </c>
      <c r="H617" s="22"/>
      <c r="I617" s="22"/>
      <c r="J617" s="22"/>
      <c r="K617" s="22"/>
      <c r="L617" s="22"/>
      <c r="M617" s="22"/>
      <c r="N617" s="22"/>
      <c r="O617" s="22"/>
      <c r="P617" s="7" t="s">
        <v>507</v>
      </c>
      <c r="Q617" s="7"/>
      <c r="R617" s="4" t="s">
        <v>209</v>
      </c>
      <c r="S617" s="21">
        <v>513150022.30000001</v>
      </c>
      <c r="T617" s="21"/>
      <c r="U617" s="21"/>
      <c r="V617" s="21">
        <v>513150022.30000001</v>
      </c>
      <c r="W617" s="21"/>
      <c r="X617" s="21"/>
      <c r="Y617" s="12">
        <f t="shared" si="9"/>
        <v>100</v>
      </c>
      <c r="Z617" s="12"/>
    </row>
    <row r="618" spans="2:26" ht="45.75" customHeight="1" x14ac:dyDescent="0.25">
      <c r="B618" s="19"/>
      <c r="C618" s="19"/>
      <c r="D618" s="19"/>
      <c r="E618" s="22" t="s">
        <v>508</v>
      </c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7" t="s">
        <v>509</v>
      </c>
      <c r="Q618" s="7"/>
      <c r="R618" s="4"/>
      <c r="S618" s="21">
        <v>3790000</v>
      </c>
      <c r="T618" s="21"/>
      <c r="U618" s="21"/>
      <c r="V618" s="21">
        <v>3790000</v>
      </c>
      <c r="W618" s="21"/>
      <c r="X618" s="21"/>
      <c r="Y618" s="12">
        <f t="shared" si="9"/>
        <v>100</v>
      </c>
      <c r="Z618" s="12"/>
    </row>
    <row r="619" spans="2:26" ht="34.5" customHeight="1" x14ac:dyDescent="0.25">
      <c r="B619" s="23"/>
      <c r="C619" s="23"/>
      <c r="D619" s="23"/>
      <c r="E619" s="22" t="s">
        <v>479</v>
      </c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7" t="s">
        <v>510</v>
      </c>
      <c r="Q619" s="7"/>
      <c r="R619" s="4"/>
      <c r="S619" s="21">
        <v>3790000</v>
      </c>
      <c r="T619" s="21"/>
      <c r="U619" s="21"/>
      <c r="V619" s="21">
        <v>3790000</v>
      </c>
      <c r="W619" s="21"/>
      <c r="X619" s="21"/>
      <c r="Y619" s="12">
        <f t="shared" si="9"/>
        <v>100</v>
      </c>
      <c r="Z619" s="12"/>
    </row>
    <row r="620" spans="2:26" ht="23.25" customHeight="1" x14ac:dyDescent="0.25">
      <c r="B620" s="23"/>
      <c r="C620" s="23"/>
      <c r="D620" s="23"/>
      <c r="E620" s="23"/>
      <c r="F620" s="20" t="s">
        <v>11</v>
      </c>
      <c r="G620" s="20"/>
      <c r="H620" s="20"/>
      <c r="I620" s="20"/>
      <c r="J620" s="20"/>
      <c r="K620" s="20"/>
      <c r="L620" s="20"/>
      <c r="M620" s="20"/>
      <c r="N620" s="20"/>
      <c r="O620" s="20"/>
      <c r="P620" s="6" t="s">
        <v>510</v>
      </c>
      <c r="Q620" s="6"/>
      <c r="R620" s="5" t="s">
        <v>12</v>
      </c>
      <c r="S620" s="21">
        <v>3790000</v>
      </c>
      <c r="T620" s="21"/>
      <c r="U620" s="21"/>
      <c r="V620" s="21">
        <v>3790000</v>
      </c>
      <c r="W620" s="21"/>
      <c r="X620" s="21"/>
      <c r="Y620" s="12">
        <f t="shared" si="9"/>
        <v>100</v>
      </c>
      <c r="Z620" s="12"/>
    </row>
    <row r="621" spans="2:26" ht="23.25" customHeight="1" x14ac:dyDescent="0.25">
      <c r="B621" s="23"/>
      <c r="C621" s="23"/>
      <c r="D621" s="23"/>
      <c r="E621" s="23"/>
      <c r="F621" s="19"/>
      <c r="G621" s="22" t="s">
        <v>13</v>
      </c>
      <c r="H621" s="22"/>
      <c r="I621" s="22"/>
      <c r="J621" s="22"/>
      <c r="K621" s="22"/>
      <c r="L621" s="22"/>
      <c r="M621" s="22"/>
      <c r="N621" s="22"/>
      <c r="O621" s="22"/>
      <c r="P621" s="7" t="s">
        <v>510</v>
      </c>
      <c r="Q621" s="7"/>
      <c r="R621" s="4" t="s">
        <v>14</v>
      </c>
      <c r="S621" s="21">
        <v>3790000</v>
      </c>
      <c r="T621" s="21"/>
      <c r="U621" s="21"/>
      <c r="V621" s="21">
        <v>3790000</v>
      </c>
      <c r="W621" s="21"/>
      <c r="X621" s="21"/>
      <c r="Y621" s="12">
        <f t="shared" si="9"/>
        <v>100</v>
      </c>
      <c r="Z621" s="12"/>
    </row>
    <row r="622" spans="2:26" ht="23.25" customHeight="1" x14ac:dyDescent="0.25">
      <c r="B622" s="19"/>
      <c r="C622" s="22" t="s">
        <v>511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7" t="s">
        <v>512</v>
      </c>
      <c r="Q622" s="7"/>
      <c r="R622" s="4"/>
      <c r="S622" s="21">
        <v>1627600</v>
      </c>
      <c r="T622" s="21"/>
      <c r="U622" s="21"/>
      <c r="V622" s="21">
        <v>1504566.67</v>
      </c>
      <c r="W622" s="21"/>
      <c r="X622" s="21"/>
      <c r="Y622" s="12">
        <f t="shared" si="9"/>
        <v>92.440812853280903</v>
      </c>
      <c r="Z622" s="12"/>
    </row>
    <row r="623" spans="2:26" ht="23.25" customHeight="1" x14ac:dyDescent="0.25">
      <c r="B623" s="19"/>
      <c r="C623" s="19"/>
      <c r="D623" s="19"/>
      <c r="E623" s="22" t="s">
        <v>513</v>
      </c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7" t="s">
        <v>514</v>
      </c>
      <c r="Q623" s="7"/>
      <c r="R623" s="4"/>
      <c r="S623" s="21">
        <v>1082000</v>
      </c>
      <c r="T623" s="21"/>
      <c r="U623" s="21"/>
      <c r="V623" s="21">
        <v>958966.67</v>
      </c>
      <c r="W623" s="21"/>
      <c r="X623" s="21"/>
      <c r="Y623" s="12">
        <f t="shared" si="9"/>
        <v>88.629082255083176</v>
      </c>
      <c r="Z623" s="12"/>
    </row>
    <row r="624" spans="2:26" ht="34.5" customHeight="1" x14ac:dyDescent="0.25">
      <c r="B624" s="23"/>
      <c r="C624" s="23"/>
      <c r="D624" s="23"/>
      <c r="E624" s="22" t="s">
        <v>479</v>
      </c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7" t="s">
        <v>515</v>
      </c>
      <c r="Q624" s="7"/>
      <c r="R624" s="4"/>
      <c r="S624" s="21">
        <v>1082000</v>
      </c>
      <c r="T624" s="21"/>
      <c r="U624" s="21"/>
      <c r="V624" s="21">
        <v>958966.67</v>
      </c>
      <c r="W624" s="21"/>
      <c r="X624" s="21"/>
      <c r="Y624" s="12">
        <f t="shared" si="9"/>
        <v>88.629082255083176</v>
      </c>
      <c r="Z624" s="12"/>
    </row>
    <row r="625" spans="2:26" ht="23.25" customHeight="1" x14ac:dyDescent="0.25">
      <c r="B625" s="23"/>
      <c r="C625" s="23"/>
      <c r="D625" s="23"/>
      <c r="E625" s="23"/>
      <c r="F625" s="20" t="s">
        <v>29</v>
      </c>
      <c r="G625" s="20"/>
      <c r="H625" s="20"/>
      <c r="I625" s="20"/>
      <c r="J625" s="20"/>
      <c r="K625" s="20"/>
      <c r="L625" s="20"/>
      <c r="M625" s="20"/>
      <c r="N625" s="20"/>
      <c r="O625" s="20"/>
      <c r="P625" s="6" t="s">
        <v>515</v>
      </c>
      <c r="Q625" s="6"/>
      <c r="R625" s="5" t="s">
        <v>30</v>
      </c>
      <c r="S625" s="21">
        <v>1082000</v>
      </c>
      <c r="T625" s="21"/>
      <c r="U625" s="21"/>
      <c r="V625" s="21">
        <v>958966.67</v>
      </c>
      <c r="W625" s="21"/>
      <c r="X625" s="21"/>
      <c r="Y625" s="12">
        <f t="shared" si="9"/>
        <v>88.629082255083176</v>
      </c>
      <c r="Z625" s="12"/>
    </row>
    <row r="626" spans="2:26" ht="15" customHeight="1" x14ac:dyDescent="0.25">
      <c r="B626" s="23"/>
      <c r="C626" s="23"/>
      <c r="D626" s="23"/>
      <c r="E626" s="23"/>
      <c r="F626" s="19"/>
      <c r="G626" s="22" t="s">
        <v>31</v>
      </c>
      <c r="H626" s="22"/>
      <c r="I626" s="22"/>
      <c r="J626" s="22"/>
      <c r="K626" s="22"/>
      <c r="L626" s="22"/>
      <c r="M626" s="22"/>
      <c r="N626" s="22"/>
      <c r="O626" s="22"/>
      <c r="P626" s="7" t="s">
        <v>515</v>
      </c>
      <c r="Q626" s="7"/>
      <c r="R626" s="4" t="s">
        <v>32</v>
      </c>
      <c r="S626" s="21">
        <v>1082000</v>
      </c>
      <c r="T626" s="21"/>
      <c r="U626" s="21"/>
      <c r="V626" s="21">
        <v>958966.67</v>
      </c>
      <c r="W626" s="21"/>
      <c r="X626" s="21"/>
      <c r="Y626" s="12">
        <f t="shared" si="9"/>
        <v>88.629082255083176</v>
      </c>
      <c r="Z626" s="12"/>
    </row>
    <row r="627" spans="2:26" ht="23.25" customHeight="1" x14ac:dyDescent="0.25">
      <c r="B627" s="19"/>
      <c r="C627" s="19"/>
      <c r="D627" s="19"/>
      <c r="E627" s="22" t="s">
        <v>516</v>
      </c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7" t="s">
        <v>517</v>
      </c>
      <c r="Q627" s="7"/>
      <c r="R627" s="4"/>
      <c r="S627" s="21">
        <v>545600</v>
      </c>
      <c r="T627" s="21"/>
      <c r="U627" s="21"/>
      <c r="V627" s="21">
        <v>545600</v>
      </c>
      <c r="W627" s="21"/>
      <c r="X627" s="21"/>
      <c r="Y627" s="12">
        <f t="shared" si="9"/>
        <v>100</v>
      </c>
      <c r="Z627" s="12"/>
    </row>
    <row r="628" spans="2:26" ht="34.5" customHeight="1" x14ac:dyDescent="0.25">
      <c r="B628" s="23"/>
      <c r="C628" s="23"/>
      <c r="D628" s="23"/>
      <c r="E628" s="22" t="s">
        <v>518</v>
      </c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7" t="s">
        <v>519</v>
      </c>
      <c r="Q628" s="7"/>
      <c r="R628" s="4"/>
      <c r="S628" s="21">
        <v>545600</v>
      </c>
      <c r="T628" s="21"/>
      <c r="U628" s="21"/>
      <c r="V628" s="21">
        <v>545600</v>
      </c>
      <c r="W628" s="21"/>
      <c r="X628" s="21"/>
      <c r="Y628" s="12">
        <f t="shared" si="9"/>
        <v>100</v>
      </c>
      <c r="Z628" s="12"/>
    </row>
    <row r="629" spans="2:26" ht="23.25" customHeight="1" x14ac:dyDescent="0.25">
      <c r="B629" s="23"/>
      <c r="C629" s="23"/>
      <c r="D629" s="23"/>
      <c r="E629" s="23"/>
      <c r="F629" s="20" t="s">
        <v>11</v>
      </c>
      <c r="G629" s="20"/>
      <c r="H629" s="20"/>
      <c r="I629" s="20"/>
      <c r="J629" s="20"/>
      <c r="K629" s="20"/>
      <c r="L629" s="20"/>
      <c r="M629" s="20"/>
      <c r="N629" s="20"/>
      <c r="O629" s="20"/>
      <c r="P629" s="6" t="s">
        <v>519</v>
      </c>
      <c r="Q629" s="6"/>
      <c r="R629" s="5" t="s">
        <v>12</v>
      </c>
      <c r="S629" s="21">
        <v>545600</v>
      </c>
      <c r="T629" s="21"/>
      <c r="U629" s="21"/>
      <c r="V629" s="21">
        <v>545600</v>
      </c>
      <c r="W629" s="21"/>
      <c r="X629" s="21"/>
      <c r="Y629" s="12">
        <f t="shared" si="9"/>
        <v>100</v>
      </c>
      <c r="Z629" s="12"/>
    </row>
    <row r="630" spans="2:26" ht="23.25" customHeight="1" x14ac:dyDescent="0.25">
      <c r="B630" s="23"/>
      <c r="C630" s="23"/>
      <c r="D630" s="23"/>
      <c r="E630" s="23"/>
      <c r="F630" s="19"/>
      <c r="G630" s="22" t="s">
        <v>13</v>
      </c>
      <c r="H630" s="22"/>
      <c r="I630" s="22"/>
      <c r="J630" s="22"/>
      <c r="K630" s="22"/>
      <c r="L630" s="22"/>
      <c r="M630" s="22"/>
      <c r="N630" s="22"/>
      <c r="O630" s="22"/>
      <c r="P630" s="7" t="s">
        <v>519</v>
      </c>
      <c r="Q630" s="7"/>
      <c r="R630" s="4" t="s">
        <v>14</v>
      </c>
      <c r="S630" s="21">
        <v>545600</v>
      </c>
      <c r="T630" s="21"/>
      <c r="U630" s="21"/>
      <c r="V630" s="21">
        <v>545600</v>
      </c>
      <c r="W630" s="21"/>
      <c r="X630" s="21"/>
      <c r="Y630" s="12">
        <f t="shared" si="9"/>
        <v>100</v>
      </c>
      <c r="Z630" s="12"/>
    </row>
    <row r="631" spans="2:26" ht="23.25" customHeight="1" x14ac:dyDescent="0.25">
      <c r="B631" s="19"/>
      <c r="C631" s="22" t="s">
        <v>520</v>
      </c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7" t="s">
        <v>521</v>
      </c>
      <c r="Q631" s="7"/>
      <c r="R631" s="4"/>
      <c r="S631" s="21">
        <v>122037.41</v>
      </c>
      <c r="T631" s="21"/>
      <c r="U631" s="21"/>
      <c r="V631" s="21">
        <v>107427.64</v>
      </c>
      <c r="W631" s="21"/>
      <c r="X631" s="21"/>
      <c r="Y631" s="12">
        <f t="shared" si="9"/>
        <v>88.028449636877738</v>
      </c>
      <c r="Z631" s="12"/>
    </row>
    <row r="632" spans="2:26" ht="23.25" customHeight="1" x14ac:dyDescent="0.25">
      <c r="B632" s="19"/>
      <c r="C632" s="19"/>
      <c r="D632" s="19"/>
      <c r="E632" s="22" t="s">
        <v>522</v>
      </c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7" t="s">
        <v>523</v>
      </c>
      <c r="Q632" s="7"/>
      <c r="R632" s="4"/>
      <c r="S632" s="21">
        <v>122037.41</v>
      </c>
      <c r="T632" s="21"/>
      <c r="U632" s="21"/>
      <c r="V632" s="21">
        <v>107427.64</v>
      </c>
      <c r="W632" s="21"/>
      <c r="X632" s="21"/>
      <c r="Y632" s="12">
        <f t="shared" si="9"/>
        <v>88.028449636877738</v>
      </c>
      <c r="Z632" s="12"/>
    </row>
    <row r="633" spans="2:26" ht="34.5" customHeight="1" x14ac:dyDescent="0.25">
      <c r="B633" s="23"/>
      <c r="C633" s="23"/>
      <c r="D633" s="23"/>
      <c r="E633" s="22" t="s">
        <v>479</v>
      </c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7" t="s">
        <v>524</v>
      </c>
      <c r="Q633" s="7"/>
      <c r="R633" s="4"/>
      <c r="S633" s="21">
        <v>122037.41</v>
      </c>
      <c r="T633" s="21"/>
      <c r="U633" s="21"/>
      <c r="V633" s="21">
        <v>107427.64</v>
      </c>
      <c r="W633" s="21"/>
      <c r="X633" s="21"/>
      <c r="Y633" s="12">
        <f t="shared" si="9"/>
        <v>88.028449636877738</v>
      </c>
      <c r="Z633" s="12"/>
    </row>
    <row r="634" spans="2:26" ht="23.25" customHeight="1" x14ac:dyDescent="0.25">
      <c r="B634" s="23"/>
      <c r="C634" s="23"/>
      <c r="D634" s="23"/>
      <c r="E634" s="23"/>
      <c r="F634" s="20" t="s">
        <v>11</v>
      </c>
      <c r="G634" s="20"/>
      <c r="H634" s="20"/>
      <c r="I634" s="20"/>
      <c r="J634" s="20"/>
      <c r="K634" s="20"/>
      <c r="L634" s="20"/>
      <c r="M634" s="20"/>
      <c r="N634" s="20"/>
      <c r="O634" s="20"/>
      <c r="P634" s="6" t="s">
        <v>524</v>
      </c>
      <c r="Q634" s="6"/>
      <c r="R634" s="5" t="s">
        <v>12</v>
      </c>
      <c r="S634" s="21">
        <v>122037.41</v>
      </c>
      <c r="T634" s="21"/>
      <c r="U634" s="21"/>
      <c r="V634" s="21">
        <v>107427.64</v>
      </c>
      <c r="W634" s="21"/>
      <c r="X634" s="21"/>
      <c r="Y634" s="12">
        <f t="shared" si="9"/>
        <v>88.028449636877738</v>
      </c>
      <c r="Z634" s="12"/>
    </row>
    <row r="635" spans="2:26" ht="23.25" customHeight="1" x14ac:dyDescent="0.25">
      <c r="B635" s="23"/>
      <c r="C635" s="23"/>
      <c r="D635" s="23"/>
      <c r="E635" s="23"/>
      <c r="F635" s="19"/>
      <c r="G635" s="22" t="s">
        <v>13</v>
      </c>
      <c r="H635" s="22"/>
      <c r="I635" s="22"/>
      <c r="J635" s="22"/>
      <c r="K635" s="22"/>
      <c r="L635" s="22"/>
      <c r="M635" s="22"/>
      <c r="N635" s="22"/>
      <c r="O635" s="22"/>
      <c r="P635" s="7" t="s">
        <v>524</v>
      </c>
      <c r="Q635" s="7"/>
      <c r="R635" s="4" t="s">
        <v>14</v>
      </c>
      <c r="S635" s="21">
        <v>122037.41</v>
      </c>
      <c r="T635" s="21"/>
      <c r="U635" s="21"/>
      <c r="V635" s="21">
        <v>107427.64</v>
      </c>
      <c r="W635" s="21"/>
      <c r="X635" s="21"/>
      <c r="Y635" s="12">
        <f t="shared" si="9"/>
        <v>88.028449636877738</v>
      </c>
      <c r="Z635" s="12"/>
    </row>
    <row r="636" spans="2:26" ht="23.25" customHeight="1" x14ac:dyDescent="0.25">
      <c r="B636" s="19"/>
      <c r="C636" s="22" t="s">
        <v>525</v>
      </c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7" t="s">
        <v>526</v>
      </c>
      <c r="Q636" s="7"/>
      <c r="R636" s="4"/>
      <c r="S636" s="21">
        <v>1091000</v>
      </c>
      <c r="T636" s="21"/>
      <c r="U636" s="21"/>
      <c r="V636" s="21">
        <v>924503.57</v>
      </c>
      <c r="W636" s="21"/>
      <c r="X636" s="21"/>
      <c r="Y636" s="12">
        <f t="shared" si="9"/>
        <v>84.73909899175068</v>
      </c>
      <c r="Z636" s="12"/>
    </row>
    <row r="637" spans="2:26" ht="34.5" customHeight="1" x14ac:dyDescent="0.25">
      <c r="B637" s="19"/>
      <c r="C637" s="19"/>
      <c r="D637" s="19"/>
      <c r="E637" s="22" t="s">
        <v>527</v>
      </c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7" t="s">
        <v>528</v>
      </c>
      <c r="Q637" s="7"/>
      <c r="R637" s="4"/>
      <c r="S637" s="21">
        <v>1091000</v>
      </c>
      <c r="T637" s="21"/>
      <c r="U637" s="21"/>
      <c r="V637" s="21">
        <v>924503.57</v>
      </c>
      <c r="W637" s="21"/>
      <c r="X637" s="21"/>
      <c r="Y637" s="12">
        <f t="shared" si="9"/>
        <v>84.73909899175068</v>
      </c>
      <c r="Z637" s="12"/>
    </row>
    <row r="638" spans="2:26" ht="45.75" customHeight="1" x14ac:dyDescent="0.25">
      <c r="B638" s="23"/>
      <c r="C638" s="23"/>
      <c r="D638" s="23"/>
      <c r="E638" s="22" t="s">
        <v>529</v>
      </c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7" t="s">
        <v>530</v>
      </c>
      <c r="Q638" s="7"/>
      <c r="R638" s="4"/>
      <c r="S638" s="21">
        <v>1091000</v>
      </c>
      <c r="T638" s="21"/>
      <c r="U638" s="21"/>
      <c r="V638" s="21">
        <v>924503.57</v>
      </c>
      <c r="W638" s="21"/>
      <c r="X638" s="21"/>
      <c r="Y638" s="12">
        <f t="shared" si="9"/>
        <v>84.73909899175068</v>
      </c>
      <c r="Z638" s="12"/>
    </row>
    <row r="639" spans="2:26" ht="45.75" customHeight="1" x14ac:dyDescent="0.25">
      <c r="B639" s="23"/>
      <c r="C639" s="23"/>
      <c r="D639" s="23"/>
      <c r="E639" s="23"/>
      <c r="F639" s="20" t="s">
        <v>112</v>
      </c>
      <c r="G639" s="20"/>
      <c r="H639" s="20"/>
      <c r="I639" s="20"/>
      <c r="J639" s="20"/>
      <c r="K639" s="20"/>
      <c r="L639" s="20"/>
      <c r="M639" s="20"/>
      <c r="N639" s="20"/>
      <c r="O639" s="20"/>
      <c r="P639" s="6" t="s">
        <v>530</v>
      </c>
      <c r="Q639" s="6"/>
      <c r="R639" s="5" t="s">
        <v>113</v>
      </c>
      <c r="S639" s="21">
        <v>1034000</v>
      </c>
      <c r="T639" s="21"/>
      <c r="U639" s="21"/>
      <c r="V639" s="21">
        <v>867503.73</v>
      </c>
      <c r="W639" s="21"/>
      <c r="X639" s="21"/>
      <c r="Y639" s="12">
        <f t="shared" si="9"/>
        <v>83.897846228239843</v>
      </c>
      <c r="Z639" s="12"/>
    </row>
    <row r="640" spans="2:26" ht="23.25" customHeight="1" x14ac:dyDescent="0.25">
      <c r="B640" s="23"/>
      <c r="C640" s="23"/>
      <c r="D640" s="23"/>
      <c r="E640" s="23"/>
      <c r="F640" s="19"/>
      <c r="G640" s="22" t="s">
        <v>114</v>
      </c>
      <c r="H640" s="22"/>
      <c r="I640" s="22"/>
      <c r="J640" s="22"/>
      <c r="K640" s="22"/>
      <c r="L640" s="22"/>
      <c r="M640" s="22"/>
      <c r="N640" s="22"/>
      <c r="O640" s="22"/>
      <c r="P640" s="7" t="s">
        <v>530</v>
      </c>
      <c r="Q640" s="7"/>
      <c r="R640" s="4" t="s">
        <v>115</v>
      </c>
      <c r="S640" s="21">
        <v>1034000</v>
      </c>
      <c r="T640" s="21"/>
      <c r="U640" s="21"/>
      <c r="V640" s="21">
        <v>867503.73</v>
      </c>
      <c r="W640" s="21"/>
      <c r="X640" s="21"/>
      <c r="Y640" s="12">
        <f t="shared" si="9"/>
        <v>83.897846228239843</v>
      </c>
      <c r="Z640" s="12"/>
    </row>
    <row r="641" spans="2:26" ht="23.25" customHeight="1" x14ac:dyDescent="0.25">
      <c r="B641" s="23"/>
      <c r="C641" s="23"/>
      <c r="D641" s="23"/>
      <c r="E641" s="23"/>
      <c r="F641" s="20" t="s">
        <v>11</v>
      </c>
      <c r="G641" s="20"/>
      <c r="H641" s="20"/>
      <c r="I641" s="20"/>
      <c r="J641" s="20"/>
      <c r="K641" s="20"/>
      <c r="L641" s="20"/>
      <c r="M641" s="20"/>
      <c r="N641" s="20"/>
      <c r="O641" s="20"/>
      <c r="P641" s="6" t="s">
        <v>530</v>
      </c>
      <c r="Q641" s="6"/>
      <c r="R641" s="5" t="s">
        <v>12</v>
      </c>
      <c r="S641" s="21">
        <v>57000</v>
      </c>
      <c r="T641" s="21"/>
      <c r="U641" s="21"/>
      <c r="V641" s="21">
        <v>56999.839999999997</v>
      </c>
      <c r="W641" s="21"/>
      <c r="X641" s="21"/>
      <c r="Y641" s="12">
        <f t="shared" si="9"/>
        <v>99.999719298245608</v>
      </c>
      <c r="Z641" s="12"/>
    </row>
    <row r="642" spans="2:26" ht="23.25" customHeight="1" x14ac:dyDescent="0.25">
      <c r="B642" s="23"/>
      <c r="C642" s="23"/>
      <c r="D642" s="23"/>
      <c r="E642" s="23"/>
      <c r="F642" s="19"/>
      <c r="G642" s="22" t="s">
        <v>13</v>
      </c>
      <c r="H642" s="22"/>
      <c r="I642" s="22"/>
      <c r="J642" s="22"/>
      <c r="K642" s="22"/>
      <c r="L642" s="22"/>
      <c r="M642" s="22"/>
      <c r="N642" s="22"/>
      <c r="O642" s="22"/>
      <c r="P642" s="7" t="s">
        <v>530</v>
      </c>
      <c r="Q642" s="7"/>
      <c r="R642" s="4" t="s">
        <v>14</v>
      </c>
      <c r="S642" s="21">
        <v>57000</v>
      </c>
      <c r="T642" s="21"/>
      <c r="U642" s="21"/>
      <c r="V642" s="21">
        <v>56999.839999999997</v>
      </c>
      <c r="W642" s="21"/>
      <c r="X642" s="21"/>
      <c r="Y642" s="12">
        <f t="shared" si="9"/>
        <v>99.999719298245608</v>
      </c>
      <c r="Z642" s="12"/>
    </row>
    <row r="643" spans="2:26" ht="15" customHeight="1" x14ac:dyDescent="0.25">
      <c r="B643" s="19"/>
      <c r="C643" s="20" t="s">
        <v>531</v>
      </c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6" t="s">
        <v>532</v>
      </c>
      <c r="Q643" s="6"/>
      <c r="R643" s="5"/>
      <c r="S643" s="21">
        <v>9700000</v>
      </c>
      <c r="T643" s="21"/>
      <c r="U643" s="21"/>
      <c r="V643" s="21">
        <v>9700000</v>
      </c>
      <c r="W643" s="21"/>
      <c r="X643" s="21"/>
      <c r="Y643" s="12">
        <f t="shared" si="9"/>
        <v>100</v>
      </c>
      <c r="Z643" s="12"/>
    </row>
    <row r="644" spans="2:26" ht="15" customHeight="1" x14ac:dyDescent="0.25">
      <c r="B644" s="19"/>
      <c r="C644" s="22" t="s">
        <v>533</v>
      </c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7" t="s">
        <v>534</v>
      </c>
      <c r="Q644" s="7"/>
      <c r="R644" s="4"/>
      <c r="S644" s="21">
        <v>9700000</v>
      </c>
      <c r="T644" s="21"/>
      <c r="U644" s="21"/>
      <c r="V644" s="21">
        <v>9700000</v>
      </c>
      <c r="W644" s="21"/>
      <c r="X644" s="21"/>
      <c r="Y644" s="12">
        <f t="shared" si="9"/>
        <v>100</v>
      </c>
      <c r="Z644" s="12"/>
    </row>
    <row r="645" spans="2:26" ht="23.25" customHeight="1" x14ac:dyDescent="0.25">
      <c r="B645" s="19"/>
      <c r="C645" s="19"/>
      <c r="D645" s="19"/>
      <c r="E645" s="22" t="s">
        <v>535</v>
      </c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7" t="s">
        <v>536</v>
      </c>
      <c r="Q645" s="7"/>
      <c r="R645" s="4"/>
      <c r="S645" s="21">
        <v>9700000</v>
      </c>
      <c r="T645" s="21"/>
      <c r="U645" s="21"/>
      <c r="V645" s="21">
        <v>9700000</v>
      </c>
      <c r="W645" s="21"/>
      <c r="X645" s="21"/>
      <c r="Y645" s="12">
        <f t="shared" si="9"/>
        <v>100</v>
      </c>
      <c r="Z645" s="12"/>
    </row>
    <row r="646" spans="2:26" ht="15" customHeight="1" x14ac:dyDescent="0.25">
      <c r="B646" s="23"/>
      <c r="C646" s="23"/>
      <c r="D646" s="23"/>
      <c r="E646" s="22" t="s">
        <v>537</v>
      </c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7" t="s">
        <v>538</v>
      </c>
      <c r="Q646" s="7"/>
      <c r="R646" s="4"/>
      <c r="S646" s="21">
        <v>8700000</v>
      </c>
      <c r="T646" s="21"/>
      <c r="U646" s="21"/>
      <c r="V646" s="21">
        <v>8700000</v>
      </c>
      <c r="W646" s="21"/>
      <c r="X646" s="21"/>
      <c r="Y646" s="12">
        <f t="shared" si="9"/>
        <v>100</v>
      </c>
      <c r="Z646" s="12"/>
    </row>
    <row r="647" spans="2:26" ht="15" customHeight="1" x14ac:dyDescent="0.25">
      <c r="B647" s="23"/>
      <c r="C647" s="23"/>
      <c r="D647" s="23"/>
      <c r="E647" s="23"/>
      <c r="F647" s="20" t="s">
        <v>116</v>
      </c>
      <c r="G647" s="20"/>
      <c r="H647" s="20"/>
      <c r="I647" s="20"/>
      <c r="J647" s="20"/>
      <c r="K647" s="20"/>
      <c r="L647" s="20"/>
      <c r="M647" s="20"/>
      <c r="N647" s="20"/>
      <c r="O647" s="20"/>
      <c r="P647" s="6" t="s">
        <v>538</v>
      </c>
      <c r="Q647" s="6"/>
      <c r="R647" s="5" t="s">
        <v>117</v>
      </c>
      <c r="S647" s="21">
        <v>8700000</v>
      </c>
      <c r="T647" s="21"/>
      <c r="U647" s="21"/>
      <c r="V647" s="21">
        <v>8700000</v>
      </c>
      <c r="W647" s="21"/>
      <c r="X647" s="21"/>
      <c r="Y647" s="12">
        <f t="shared" ref="Y647:Y710" si="10">V647/S647*100</f>
        <v>100</v>
      </c>
      <c r="Z647" s="12"/>
    </row>
    <row r="648" spans="2:26" ht="34.5" customHeight="1" x14ac:dyDescent="0.25">
      <c r="B648" s="23"/>
      <c r="C648" s="23"/>
      <c r="D648" s="23"/>
      <c r="E648" s="23"/>
      <c r="F648" s="19"/>
      <c r="G648" s="22" t="s">
        <v>208</v>
      </c>
      <c r="H648" s="22"/>
      <c r="I648" s="22"/>
      <c r="J648" s="22"/>
      <c r="K648" s="22"/>
      <c r="L648" s="22"/>
      <c r="M648" s="22"/>
      <c r="N648" s="22"/>
      <c r="O648" s="22"/>
      <c r="P648" s="7" t="s">
        <v>538</v>
      </c>
      <c r="Q648" s="7"/>
      <c r="R648" s="4" t="s">
        <v>209</v>
      </c>
      <c r="S648" s="21">
        <v>8700000</v>
      </c>
      <c r="T648" s="21"/>
      <c r="U648" s="21"/>
      <c r="V648" s="21">
        <v>8700000</v>
      </c>
      <c r="W648" s="21"/>
      <c r="X648" s="21"/>
      <c r="Y648" s="12">
        <f t="shared" si="10"/>
        <v>100</v>
      </c>
      <c r="Z648" s="12"/>
    </row>
    <row r="649" spans="2:26" ht="23.25" customHeight="1" x14ac:dyDescent="0.25">
      <c r="B649" s="23"/>
      <c r="C649" s="23"/>
      <c r="D649" s="23"/>
      <c r="E649" s="22" t="s">
        <v>539</v>
      </c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7" t="s">
        <v>540</v>
      </c>
      <c r="Q649" s="7"/>
      <c r="R649" s="4"/>
      <c r="S649" s="21">
        <v>1000000</v>
      </c>
      <c r="T649" s="21"/>
      <c r="U649" s="21"/>
      <c r="V649" s="21">
        <v>1000000</v>
      </c>
      <c r="W649" s="21"/>
      <c r="X649" s="21"/>
      <c r="Y649" s="12">
        <f t="shared" si="10"/>
        <v>100</v>
      </c>
      <c r="Z649" s="12"/>
    </row>
    <row r="650" spans="2:26" ht="23.25" customHeight="1" x14ac:dyDescent="0.25">
      <c r="B650" s="23"/>
      <c r="C650" s="23"/>
      <c r="D650" s="23"/>
      <c r="E650" s="23"/>
      <c r="F650" s="20" t="s">
        <v>29</v>
      </c>
      <c r="G650" s="20"/>
      <c r="H650" s="20"/>
      <c r="I650" s="20"/>
      <c r="J650" s="20"/>
      <c r="K650" s="20"/>
      <c r="L650" s="20"/>
      <c r="M650" s="20"/>
      <c r="N650" s="20"/>
      <c r="O650" s="20"/>
      <c r="P650" s="6" t="s">
        <v>540</v>
      </c>
      <c r="Q650" s="6"/>
      <c r="R650" s="5" t="s">
        <v>30</v>
      </c>
      <c r="S650" s="21">
        <v>1000000</v>
      </c>
      <c r="T650" s="21"/>
      <c r="U650" s="21"/>
      <c r="V650" s="21">
        <v>1000000</v>
      </c>
      <c r="W650" s="21"/>
      <c r="X650" s="21"/>
      <c r="Y650" s="12">
        <f t="shared" si="10"/>
        <v>100</v>
      </c>
      <c r="Z650" s="12"/>
    </row>
    <row r="651" spans="2:26" ht="34.5" customHeight="1" x14ac:dyDescent="0.25">
      <c r="B651" s="23"/>
      <c r="C651" s="23"/>
      <c r="D651" s="23"/>
      <c r="E651" s="23"/>
      <c r="F651" s="19"/>
      <c r="G651" s="22" t="s">
        <v>104</v>
      </c>
      <c r="H651" s="22"/>
      <c r="I651" s="22"/>
      <c r="J651" s="22"/>
      <c r="K651" s="22"/>
      <c r="L651" s="22"/>
      <c r="M651" s="22"/>
      <c r="N651" s="22"/>
      <c r="O651" s="22"/>
      <c r="P651" s="7" t="s">
        <v>540</v>
      </c>
      <c r="Q651" s="7"/>
      <c r="R651" s="4" t="s">
        <v>105</v>
      </c>
      <c r="S651" s="21">
        <v>1000000</v>
      </c>
      <c r="T651" s="21"/>
      <c r="U651" s="21"/>
      <c r="V651" s="21">
        <v>1000000</v>
      </c>
      <c r="W651" s="21"/>
      <c r="X651" s="21"/>
      <c r="Y651" s="12">
        <f t="shared" si="10"/>
        <v>100</v>
      </c>
      <c r="Z651" s="12"/>
    </row>
    <row r="652" spans="2:26" ht="23.25" customHeight="1" x14ac:dyDescent="0.25">
      <c r="B652" s="19"/>
      <c r="C652" s="20" t="s">
        <v>541</v>
      </c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6" t="s">
        <v>542</v>
      </c>
      <c r="Q652" s="6"/>
      <c r="R652" s="5"/>
      <c r="S652" s="21">
        <v>1403004842.8299999</v>
      </c>
      <c r="T652" s="21"/>
      <c r="U652" s="21"/>
      <c r="V652" s="21">
        <v>1278320832.75</v>
      </c>
      <c r="W652" s="21"/>
      <c r="X652" s="21"/>
      <c r="Y652" s="12">
        <f t="shared" si="10"/>
        <v>91.11307343540598</v>
      </c>
      <c r="Z652" s="12"/>
    </row>
    <row r="653" spans="2:26" ht="15" customHeight="1" x14ac:dyDescent="0.25">
      <c r="B653" s="19"/>
      <c r="C653" s="22" t="s">
        <v>543</v>
      </c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7" t="s">
        <v>544</v>
      </c>
      <c r="Q653" s="7"/>
      <c r="R653" s="4"/>
      <c r="S653" s="21">
        <v>133707217.25</v>
      </c>
      <c r="T653" s="21"/>
      <c r="U653" s="21"/>
      <c r="V653" s="21">
        <v>125208098.22</v>
      </c>
      <c r="W653" s="21"/>
      <c r="X653" s="21"/>
      <c r="Y653" s="12">
        <f t="shared" si="10"/>
        <v>93.643485217324724</v>
      </c>
      <c r="Z653" s="12"/>
    </row>
    <row r="654" spans="2:26" ht="23.25" customHeight="1" x14ac:dyDescent="0.25">
      <c r="B654" s="19"/>
      <c r="C654" s="19"/>
      <c r="D654" s="19"/>
      <c r="E654" s="22" t="s">
        <v>545</v>
      </c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7" t="s">
        <v>546</v>
      </c>
      <c r="Q654" s="7"/>
      <c r="R654" s="4"/>
      <c r="S654" s="21">
        <v>122880217.25</v>
      </c>
      <c r="T654" s="21"/>
      <c r="U654" s="21"/>
      <c r="V654" s="21">
        <v>114381098.22</v>
      </c>
      <c r="W654" s="21"/>
      <c r="X654" s="21"/>
      <c r="Y654" s="12">
        <f t="shared" si="10"/>
        <v>93.083411455312998</v>
      </c>
      <c r="Z654" s="12"/>
    </row>
    <row r="655" spans="2:26" ht="23.25" customHeight="1" x14ac:dyDescent="0.25">
      <c r="B655" s="23"/>
      <c r="C655" s="23"/>
      <c r="D655" s="23"/>
      <c r="E655" s="22" t="s">
        <v>547</v>
      </c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7" t="s">
        <v>548</v>
      </c>
      <c r="Q655" s="7"/>
      <c r="R655" s="4"/>
      <c r="S655" s="21">
        <v>8696206</v>
      </c>
      <c r="T655" s="21"/>
      <c r="U655" s="21"/>
      <c r="V655" s="21">
        <v>8652697.8599999994</v>
      </c>
      <c r="W655" s="21"/>
      <c r="X655" s="21"/>
      <c r="Y655" s="12">
        <f t="shared" si="10"/>
        <v>99.499688254855045</v>
      </c>
      <c r="Z655" s="12"/>
    </row>
    <row r="656" spans="2:26" ht="23.25" customHeight="1" x14ac:dyDescent="0.25">
      <c r="B656" s="23"/>
      <c r="C656" s="23"/>
      <c r="D656" s="23"/>
      <c r="E656" s="23"/>
      <c r="F656" s="20" t="s">
        <v>11</v>
      </c>
      <c r="G656" s="20"/>
      <c r="H656" s="20"/>
      <c r="I656" s="20"/>
      <c r="J656" s="20"/>
      <c r="K656" s="20"/>
      <c r="L656" s="20"/>
      <c r="M656" s="20"/>
      <c r="N656" s="20"/>
      <c r="O656" s="20"/>
      <c r="P656" s="6" t="s">
        <v>548</v>
      </c>
      <c r="Q656" s="6"/>
      <c r="R656" s="5" t="s">
        <v>12</v>
      </c>
      <c r="S656" s="21">
        <v>40000</v>
      </c>
      <c r="T656" s="21"/>
      <c r="U656" s="21"/>
      <c r="V656" s="21">
        <v>39910.86</v>
      </c>
      <c r="W656" s="21"/>
      <c r="X656" s="21"/>
      <c r="Y656" s="12">
        <f t="shared" si="10"/>
        <v>99.777150000000006</v>
      </c>
      <c r="Z656" s="12"/>
    </row>
    <row r="657" spans="2:26" ht="23.25" customHeight="1" x14ac:dyDescent="0.25">
      <c r="B657" s="23"/>
      <c r="C657" s="23"/>
      <c r="D657" s="23"/>
      <c r="E657" s="23"/>
      <c r="F657" s="19"/>
      <c r="G657" s="22" t="s">
        <v>13</v>
      </c>
      <c r="H657" s="22"/>
      <c r="I657" s="22"/>
      <c r="J657" s="22"/>
      <c r="K657" s="22"/>
      <c r="L657" s="22"/>
      <c r="M657" s="22"/>
      <c r="N657" s="22"/>
      <c r="O657" s="22"/>
      <c r="P657" s="7" t="s">
        <v>548</v>
      </c>
      <c r="Q657" s="7"/>
      <c r="R657" s="4" t="s">
        <v>14</v>
      </c>
      <c r="S657" s="21">
        <v>40000</v>
      </c>
      <c r="T657" s="21"/>
      <c r="U657" s="21"/>
      <c r="V657" s="21">
        <v>39910.86</v>
      </c>
      <c r="W657" s="21"/>
      <c r="X657" s="21"/>
      <c r="Y657" s="12">
        <f t="shared" si="10"/>
        <v>99.777150000000006</v>
      </c>
      <c r="Z657" s="12"/>
    </row>
    <row r="658" spans="2:26" ht="23.25" customHeight="1" x14ac:dyDescent="0.25">
      <c r="B658" s="23"/>
      <c r="C658" s="23"/>
      <c r="D658" s="23"/>
      <c r="E658" s="23"/>
      <c r="F658" s="20" t="s">
        <v>457</v>
      </c>
      <c r="G658" s="20"/>
      <c r="H658" s="20"/>
      <c r="I658" s="20"/>
      <c r="J658" s="20"/>
      <c r="K658" s="20"/>
      <c r="L658" s="20"/>
      <c r="M658" s="20"/>
      <c r="N658" s="20"/>
      <c r="O658" s="20"/>
      <c r="P658" s="6" t="s">
        <v>548</v>
      </c>
      <c r="Q658" s="6"/>
      <c r="R658" s="5" t="s">
        <v>458</v>
      </c>
      <c r="S658" s="21">
        <v>8570206</v>
      </c>
      <c r="T658" s="21"/>
      <c r="U658" s="21"/>
      <c r="V658" s="21">
        <v>8527356</v>
      </c>
      <c r="W658" s="21"/>
      <c r="X658" s="21"/>
      <c r="Y658" s="12">
        <f t="shared" si="10"/>
        <v>99.500012018380886</v>
      </c>
      <c r="Z658" s="12"/>
    </row>
    <row r="659" spans="2:26" ht="15" customHeight="1" x14ac:dyDescent="0.25">
      <c r="B659" s="23"/>
      <c r="C659" s="23"/>
      <c r="D659" s="23"/>
      <c r="E659" s="23"/>
      <c r="F659" s="19"/>
      <c r="G659" s="22" t="s">
        <v>459</v>
      </c>
      <c r="H659" s="22"/>
      <c r="I659" s="22"/>
      <c r="J659" s="22"/>
      <c r="K659" s="22"/>
      <c r="L659" s="22"/>
      <c r="M659" s="22"/>
      <c r="N659" s="22"/>
      <c r="O659" s="22"/>
      <c r="P659" s="7" t="s">
        <v>548</v>
      </c>
      <c r="Q659" s="7"/>
      <c r="R659" s="4" t="s">
        <v>460</v>
      </c>
      <c r="S659" s="21">
        <v>8570206</v>
      </c>
      <c r="T659" s="21"/>
      <c r="U659" s="21"/>
      <c r="V659" s="21">
        <v>8527356</v>
      </c>
      <c r="W659" s="21"/>
      <c r="X659" s="21"/>
      <c r="Y659" s="12">
        <f t="shared" si="10"/>
        <v>99.500012018380886</v>
      </c>
      <c r="Z659" s="12"/>
    </row>
    <row r="660" spans="2:26" ht="15" customHeight="1" x14ac:dyDescent="0.25">
      <c r="B660" s="23"/>
      <c r="C660" s="23"/>
      <c r="D660" s="23"/>
      <c r="E660" s="23"/>
      <c r="F660" s="20" t="s">
        <v>116</v>
      </c>
      <c r="G660" s="20"/>
      <c r="H660" s="20"/>
      <c r="I660" s="20"/>
      <c r="J660" s="20"/>
      <c r="K660" s="20"/>
      <c r="L660" s="20"/>
      <c r="M660" s="20"/>
      <c r="N660" s="20"/>
      <c r="O660" s="20"/>
      <c r="P660" s="6" t="s">
        <v>548</v>
      </c>
      <c r="Q660" s="6"/>
      <c r="R660" s="5" t="s">
        <v>117</v>
      </c>
      <c r="S660" s="21">
        <v>86000</v>
      </c>
      <c r="T660" s="21"/>
      <c r="U660" s="21"/>
      <c r="V660" s="21">
        <v>85431</v>
      </c>
      <c r="W660" s="21"/>
      <c r="X660" s="21"/>
      <c r="Y660" s="12">
        <f t="shared" si="10"/>
        <v>99.338372093023253</v>
      </c>
      <c r="Z660" s="12"/>
    </row>
    <row r="661" spans="2:26" ht="15" customHeight="1" x14ac:dyDescent="0.25">
      <c r="B661" s="23"/>
      <c r="C661" s="23"/>
      <c r="D661" s="23"/>
      <c r="E661" s="23"/>
      <c r="F661" s="19"/>
      <c r="G661" s="22" t="s">
        <v>118</v>
      </c>
      <c r="H661" s="22"/>
      <c r="I661" s="22"/>
      <c r="J661" s="22"/>
      <c r="K661" s="22"/>
      <c r="L661" s="22"/>
      <c r="M661" s="22"/>
      <c r="N661" s="22"/>
      <c r="O661" s="22"/>
      <c r="P661" s="7" t="s">
        <v>548</v>
      </c>
      <c r="Q661" s="7"/>
      <c r="R661" s="4" t="s">
        <v>119</v>
      </c>
      <c r="S661" s="21">
        <v>86000</v>
      </c>
      <c r="T661" s="21"/>
      <c r="U661" s="21"/>
      <c r="V661" s="21">
        <v>85431</v>
      </c>
      <c r="W661" s="21"/>
      <c r="X661" s="21"/>
      <c r="Y661" s="12">
        <f t="shared" si="10"/>
        <v>99.338372093023253</v>
      </c>
      <c r="Z661" s="12"/>
    </row>
    <row r="662" spans="2:26" ht="34.5" customHeight="1" x14ac:dyDescent="0.25">
      <c r="B662" s="23"/>
      <c r="C662" s="23"/>
      <c r="D662" s="23"/>
      <c r="E662" s="22" t="s">
        <v>549</v>
      </c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7" t="s">
        <v>550</v>
      </c>
      <c r="Q662" s="7"/>
      <c r="R662" s="4"/>
      <c r="S662" s="21">
        <v>10160699</v>
      </c>
      <c r="T662" s="21"/>
      <c r="U662" s="21"/>
      <c r="V662" s="21">
        <v>5520517.9900000002</v>
      </c>
      <c r="W662" s="21"/>
      <c r="X662" s="21"/>
      <c r="Y662" s="12">
        <f t="shared" si="10"/>
        <v>54.332068984623994</v>
      </c>
      <c r="Z662" s="12"/>
    </row>
    <row r="663" spans="2:26" ht="23.25" customHeight="1" x14ac:dyDescent="0.25">
      <c r="B663" s="23"/>
      <c r="C663" s="23"/>
      <c r="D663" s="23"/>
      <c r="E663" s="23"/>
      <c r="F663" s="20" t="s">
        <v>11</v>
      </c>
      <c r="G663" s="20"/>
      <c r="H663" s="20"/>
      <c r="I663" s="20"/>
      <c r="J663" s="20"/>
      <c r="K663" s="20"/>
      <c r="L663" s="20"/>
      <c r="M663" s="20"/>
      <c r="N663" s="20"/>
      <c r="O663" s="20"/>
      <c r="P663" s="6" t="s">
        <v>550</v>
      </c>
      <c r="Q663" s="6"/>
      <c r="R663" s="5" t="s">
        <v>12</v>
      </c>
      <c r="S663" s="21">
        <v>10160699</v>
      </c>
      <c r="T663" s="21"/>
      <c r="U663" s="21"/>
      <c r="V663" s="21">
        <v>5520517.9900000002</v>
      </c>
      <c r="W663" s="21"/>
      <c r="X663" s="21"/>
      <c r="Y663" s="12">
        <f t="shared" si="10"/>
        <v>54.332068984623994</v>
      </c>
      <c r="Z663" s="12"/>
    </row>
    <row r="664" spans="2:26" ht="23.25" customHeight="1" x14ac:dyDescent="0.25">
      <c r="B664" s="23"/>
      <c r="C664" s="23"/>
      <c r="D664" s="23"/>
      <c r="E664" s="23"/>
      <c r="F664" s="19"/>
      <c r="G664" s="22" t="s">
        <v>13</v>
      </c>
      <c r="H664" s="22"/>
      <c r="I664" s="22"/>
      <c r="J664" s="22"/>
      <c r="K664" s="22"/>
      <c r="L664" s="22"/>
      <c r="M664" s="22"/>
      <c r="N664" s="22"/>
      <c r="O664" s="22"/>
      <c r="P664" s="7" t="s">
        <v>550</v>
      </c>
      <c r="Q664" s="7"/>
      <c r="R664" s="4" t="s">
        <v>14</v>
      </c>
      <c r="S664" s="21">
        <v>10160699</v>
      </c>
      <c r="T664" s="21"/>
      <c r="U664" s="21"/>
      <c r="V664" s="21">
        <v>5520517.9900000002</v>
      </c>
      <c r="W664" s="21"/>
      <c r="X664" s="21"/>
      <c r="Y664" s="12">
        <f t="shared" si="10"/>
        <v>54.332068984623994</v>
      </c>
      <c r="Z664" s="12"/>
    </row>
    <row r="665" spans="2:26" ht="34.5" customHeight="1" x14ac:dyDescent="0.25">
      <c r="B665" s="23"/>
      <c r="C665" s="23"/>
      <c r="D665" s="23"/>
      <c r="E665" s="22" t="s">
        <v>551</v>
      </c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7" t="s">
        <v>552</v>
      </c>
      <c r="Q665" s="7"/>
      <c r="R665" s="4"/>
      <c r="S665" s="21">
        <v>772000</v>
      </c>
      <c r="T665" s="21"/>
      <c r="U665" s="21"/>
      <c r="V665" s="21">
        <v>611200</v>
      </c>
      <c r="W665" s="21"/>
      <c r="X665" s="21"/>
      <c r="Y665" s="12">
        <f t="shared" si="10"/>
        <v>79.170984455958546</v>
      </c>
      <c r="Z665" s="12"/>
    </row>
    <row r="666" spans="2:26" ht="23.25" customHeight="1" x14ac:dyDescent="0.25">
      <c r="B666" s="23"/>
      <c r="C666" s="23"/>
      <c r="D666" s="23"/>
      <c r="E666" s="23"/>
      <c r="F666" s="20" t="s">
        <v>11</v>
      </c>
      <c r="G666" s="20"/>
      <c r="H666" s="20"/>
      <c r="I666" s="20"/>
      <c r="J666" s="20"/>
      <c r="K666" s="20"/>
      <c r="L666" s="20"/>
      <c r="M666" s="20"/>
      <c r="N666" s="20"/>
      <c r="O666" s="20"/>
      <c r="P666" s="6" t="s">
        <v>552</v>
      </c>
      <c r="Q666" s="6"/>
      <c r="R666" s="5" t="s">
        <v>12</v>
      </c>
      <c r="S666" s="21">
        <v>772000</v>
      </c>
      <c r="T666" s="21"/>
      <c r="U666" s="21"/>
      <c r="V666" s="21">
        <v>611200</v>
      </c>
      <c r="W666" s="21"/>
      <c r="X666" s="21"/>
      <c r="Y666" s="12">
        <f t="shared" si="10"/>
        <v>79.170984455958546</v>
      </c>
      <c r="Z666" s="12"/>
    </row>
    <row r="667" spans="2:26" ht="23.25" customHeight="1" x14ac:dyDescent="0.25">
      <c r="B667" s="23"/>
      <c r="C667" s="23"/>
      <c r="D667" s="23"/>
      <c r="E667" s="23"/>
      <c r="F667" s="19"/>
      <c r="G667" s="22" t="s">
        <v>13</v>
      </c>
      <c r="H667" s="22"/>
      <c r="I667" s="22"/>
      <c r="J667" s="22"/>
      <c r="K667" s="22"/>
      <c r="L667" s="22"/>
      <c r="M667" s="22"/>
      <c r="N667" s="22"/>
      <c r="O667" s="22"/>
      <c r="P667" s="7" t="s">
        <v>552</v>
      </c>
      <c r="Q667" s="7"/>
      <c r="R667" s="4" t="s">
        <v>14</v>
      </c>
      <c r="S667" s="21">
        <v>772000</v>
      </c>
      <c r="T667" s="21"/>
      <c r="U667" s="21"/>
      <c r="V667" s="21">
        <v>611200</v>
      </c>
      <c r="W667" s="21"/>
      <c r="X667" s="21"/>
      <c r="Y667" s="12">
        <f t="shared" si="10"/>
        <v>79.170984455958546</v>
      </c>
      <c r="Z667" s="12"/>
    </row>
    <row r="668" spans="2:26" ht="34.5" customHeight="1" x14ac:dyDescent="0.25">
      <c r="B668" s="23"/>
      <c r="C668" s="23"/>
      <c r="D668" s="23"/>
      <c r="E668" s="22" t="s">
        <v>553</v>
      </c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7" t="s">
        <v>554</v>
      </c>
      <c r="Q668" s="7"/>
      <c r="R668" s="4"/>
      <c r="S668" s="21">
        <v>2971000</v>
      </c>
      <c r="T668" s="21"/>
      <c r="U668" s="21"/>
      <c r="V668" s="21">
        <v>1689414.38</v>
      </c>
      <c r="W668" s="21"/>
      <c r="X668" s="21"/>
      <c r="Y668" s="12">
        <f t="shared" si="10"/>
        <v>56.863493099966334</v>
      </c>
      <c r="Z668" s="12"/>
    </row>
    <row r="669" spans="2:26" ht="23.25" customHeight="1" x14ac:dyDescent="0.25">
      <c r="B669" s="23"/>
      <c r="C669" s="23"/>
      <c r="D669" s="23"/>
      <c r="E669" s="23"/>
      <c r="F669" s="20" t="s">
        <v>11</v>
      </c>
      <c r="G669" s="20"/>
      <c r="H669" s="20"/>
      <c r="I669" s="20"/>
      <c r="J669" s="20"/>
      <c r="K669" s="20"/>
      <c r="L669" s="20"/>
      <c r="M669" s="20"/>
      <c r="N669" s="20"/>
      <c r="O669" s="20"/>
      <c r="P669" s="6" t="s">
        <v>554</v>
      </c>
      <c r="Q669" s="6"/>
      <c r="R669" s="5" t="s">
        <v>12</v>
      </c>
      <c r="S669" s="21">
        <v>2971000</v>
      </c>
      <c r="T669" s="21"/>
      <c r="U669" s="21"/>
      <c r="V669" s="21">
        <v>1689414.38</v>
      </c>
      <c r="W669" s="21"/>
      <c r="X669" s="21"/>
      <c r="Y669" s="12">
        <f t="shared" si="10"/>
        <v>56.863493099966334</v>
      </c>
      <c r="Z669" s="12"/>
    </row>
    <row r="670" spans="2:26" ht="23.25" customHeight="1" x14ac:dyDescent="0.25">
      <c r="B670" s="23"/>
      <c r="C670" s="23"/>
      <c r="D670" s="23"/>
      <c r="E670" s="23"/>
      <c r="F670" s="19"/>
      <c r="G670" s="22" t="s">
        <v>13</v>
      </c>
      <c r="H670" s="22"/>
      <c r="I670" s="22"/>
      <c r="J670" s="22"/>
      <c r="K670" s="22"/>
      <c r="L670" s="22"/>
      <c r="M670" s="22"/>
      <c r="N670" s="22"/>
      <c r="O670" s="22"/>
      <c r="P670" s="7" t="s">
        <v>554</v>
      </c>
      <c r="Q670" s="7"/>
      <c r="R670" s="4" t="s">
        <v>14</v>
      </c>
      <c r="S670" s="21">
        <v>2971000</v>
      </c>
      <c r="T670" s="21"/>
      <c r="U670" s="21"/>
      <c r="V670" s="21">
        <v>1689414.38</v>
      </c>
      <c r="W670" s="21"/>
      <c r="X670" s="21"/>
      <c r="Y670" s="12">
        <f t="shared" si="10"/>
        <v>56.863493099966334</v>
      </c>
      <c r="Z670" s="12"/>
    </row>
    <row r="671" spans="2:26" ht="45.75" customHeight="1" x14ac:dyDescent="0.25">
      <c r="B671" s="23"/>
      <c r="C671" s="23"/>
      <c r="D671" s="23"/>
      <c r="E671" s="22" t="s">
        <v>555</v>
      </c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7" t="s">
        <v>556</v>
      </c>
      <c r="Q671" s="7"/>
      <c r="R671" s="4"/>
      <c r="S671" s="21">
        <v>601474.81999999995</v>
      </c>
      <c r="T671" s="21"/>
      <c r="U671" s="21"/>
      <c r="V671" s="21">
        <v>601474.81999999995</v>
      </c>
      <c r="W671" s="21"/>
      <c r="X671" s="21"/>
      <c r="Y671" s="12">
        <f t="shared" si="10"/>
        <v>100</v>
      </c>
      <c r="Z671" s="12"/>
    </row>
    <row r="672" spans="2:26" ht="23.25" customHeight="1" x14ac:dyDescent="0.25">
      <c r="B672" s="23"/>
      <c r="C672" s="23"/>
      <c r="D672" s="23"/>
      <c r="E672" s="23"/>
      <c r="F672" s="20" t="s">
        <v>11</v>
      </c>
      <c r="G672" s="20"/>
      <c r="H672" s="20"/>
      <c r="I672" s="20"/>
      <c r="J672" s="20"/>
      <c r="K672" s="20"/>
      <c r="L672" s="20"/>
      <c r="M672" s="20"/>
      <c r="N672" s="20"/>
      <c r="O672" s="20"/>
      <c r="P672" s="6" t="s">
        <v>556</v>
      </c>
      <c r="Q672" s="6"/>
      <c r="R672" s="5" t="s">
        <v>12</v>
      </c>
      <c r="S672" s="21">
        <v>601474.81999999995</v>
      </c>
      <c r="T672" s="21"/>
      <c r="U672" s="21"/>
      <c r="V672" s="21">
        <v>601474.81999999995</v>
      </c>
      <c r="W672" s="21"/>
      <c r="X672" s="21"/>
      <c r="Y672" s="12">
        <f t="shared" si="10"/>
        <v>100</v>
      </c>
      <c r="Z672" s="12"/>
    </row>
    <row r="673" spans="2:26" ht="23.25" customHeight="1" x14ac:dyDescent="0.25">
      <c r="B673" s="23"/>
      <c r="C673" s="23"/>
      <c r="D673" s="23"/>
      <c r="E673" s="23"/>
      <c r="F673" s="19"/>
      <c r="G673" s="22" t="s">
        <v>13</v>
      </c>
      <c r="H673" s="22"/>
      <c r="I673" s="22"/>
      <c r="J673" s="22"/>
      <c r="K673" s="22"/>
      <c r="L673" s="22"/>
      <c r="M673" s="22"/>
      <c r="N673" s="22"/>
      <c r="O673" s="22"/>
      <c r="P673" s="7" t="s">
        <v>556</v>
      </c>
      <c r="Q673" s="7"/>
      <c r="R673" s="4" t="s">
        <v>14</v>
      </c>
      <c r="S673" s="21">
        <v>601474.81999999995</v>
      </c>
      <c r="T673" s="21"/>
      <c r="U673" s="21"/>
      <c r="V673" s="21">
        <v>601474.81999999995</v>
      </c>
      <c r="W673" s="21"/>
      <c r="X673" s="21"/>
      <c r="Y673" s="12">
        <f t="shared" si="10"/>
        <v>100</v>
      </c>
      <c r="Z673" s="12"/>
    </row>
    <row r="674" spans="2:26" ht="34.5" customHeight="1" x14ac:dyDescent="0.25">
      <c r="B674" s="23"/>
      <c r="C674" s="23"/>
      <c r="D674" s="23"/>
      <c r="E674" s="22" t="s">
        <v>557</v>
      </c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7" t="s">
        <v>558</v>
      </c>
      <c r="Q674" s="7"/>
      <c r="R674" s="4"/>
      <c r="S674" s="21">
        <v>27288739.27</v>
      </c>
      <c r="T674" s="21"/>
      <c r="U674" s="21"/>
      <c r="V674" s="21">
        <v>27288739.27</v>
      </c>
      <c r="W674" s="21"/>
      <c r="X674" s="21"/>
      <c r="Y674" s="12">
        <f t="shared" si="10"/>
        <v>100</v>
      </c>
      <c r="Z674" s="12"/>
    </row>
    <row r="675" spans="2:26" ht="23.25" customHeight="1" x14ac:dyDescent="0.25">
      <c r="B675" s="23"/>
      <c r="C675" s="23"/>
      <c r="D675" s="23"/>
      <c r="E675" s="23"/>
      <c r="F675" s="20" t="s">
        <v>11</v>
      </c>
      <c r="G675" s="20"/>
      <c r="H675" s="20"/>
      <c r="I675" s="20"/>
      <c r="J675" s="20"/>
      <c r="K675" s="20"/>
      <c r="L675" s="20"/>
      <c r="M675" s="20"/>
      <c r="N675" s="20"/>
      <c r="O675" s="20"/>
      <c r="P675" s="6" t="s">
        <v>558</v>
      </c>
      <c r="Q675" s="6"/>
      <c r="R675" s="5" t="s">
        <v>12</v>
      </c>
      <c r="S675" s="21">
        <v>27288739.27</v>
      </c>
      <c r="T675" s="21"/>
      <c r="U675" s="21"/>
      <c r="V675" s="21">
        <v>27288739.27</v>
      </c>
      <c r="W675" s="21"/>
      <c r="X675" s="21"/>
      <c r="Y675" s="12">
        <f t="shared" si="10"/>
        <v>100</v>
      </c>
      <c r="Z675" s="12"/>
    </row>
    <row r="676" spans="2:26" ht="23.25" customHeight="1" x14ac:dyDescent="0.25">
      <c r="B676" s="23"/>
      <c r="C676" s="23"/>
      <c r="D676" s="23"/>
      <c r="E676" s="23"/>
      <c r="F676" s="19"/>
      <c r="G676" s="22" t="s">
        <v>13</v>
      </c>
      <c r="H676" s="22"/>
      <c r="I676" s="22"/>
      <c r="J676" s="22"/>
      <c r="K676" s="22"/>
      <c r="L676" s="22"/>
      <c r="M676" s="22"/>
      <c r="N676" s="22"/>
      <c r="O676" s="22"/>
      <c r="P676" s="7" t="s">
        <v>558</v>
      </c>
      <c r="Q676" s="7"/>
      <c r="R676" s="4" t="s">
        <v>14</v>
      </c>
      <c r="S676" s="21">
        <v>27288739.27</v>
      </c>
      <c r="T676" s="21"/>
      <c r="U676" s="21"/>
      <c r="V676" s="21">
        <v>27288739.27</v>
      </c>
      <c r="W676" s="21"/>
      <c r="X676" s="21"/>
      <c r="Y676" s="12">
        <f t="shared" si="10"/>
        <v>100</v>
      </c>
      <c r="Z676" s="12"/>
    </row>
    <row r="677" spans="2:26" ht="34.5" customHeight="1" x14ac:dyDescent="0.25">
      <c r="B677" s="23"/>
      <c r="C677" s="23"/>
      <c r="D677" s="23"/>
      <c r="E677" s="22" t="s">
        <v>559</v>
      </c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7" t="s">
        <v>560</v>
      </c>
      <c r="Q677" s="7"/>
      <c r="R677" s="4"/>
      <c r="S677" s="21">
        <v>2558350</v>
      </c>
      <c r="T677" s="21"/>
      <c r="U677" s="21"/>
      <c r="V677" s="21">
        <v>2313950.02</v>
      </c>
      <c r="W677" s="21"/>
      <c r="X677" s="21"/>
      <c r="Y677" s="12">
        <f t="shared" si="10"/>
        <v>90.446968553950796</v>
      </c>
      <c r="Z677" s="12"/>
    </row>
    <row r="678" spans="2:26" ht="23.25" customHeight="1" x14ac:dyDescent="0.25">
      <c r="B678" s="23"/>
      <c r="C678" s="23"/>
      <c r="D678" s="23"/>
      <c r="E678" s="23"/>
      <c r="F678" s="20" t="s">
        <v>11</v>
      </c>
      <c r="G678" s="20"/>
      <c r="H678" s="20"/>
      <c r="I678" s="20"/>
      <c r="J678" s="20"/>
      <c r="K678" s="20"/>
      <c r="L678" s="20"/>
      <c r="M678" s="20"/>
      <c r="N678" s="20"/>
      <c r="O678" s="20"/>
      <c r="P678" s="6" t="s">
        <v>560</v>
      </c>
      <c r="Q678" s="6"/>
      <c r="R678" s="5" t="s">
        <v>12</v>
      </c>
      <c r="S678" s="21">
        <v>2558350</v>
      </c>
      <c r="T678" s="21"/>
      <c r="U678" s="21"/>
      <c r="V678" s="21">
        <v>2313950.02</v>
      </c>
      <c r="W678" s="21"/>
      <c r="X678" s="21"/>
      <c r="Y678" s="12">
        <f t="shared" si="10"/>
        <v>90.446968553950796</v>
      </c>
      <c r="Z678" s="12"/>
    </row>
    <row r="679" spans="2:26" ht="23.25" customHeight="1" x14ac:dyDescent="0.25">
      <c r="B679" s="23"/>
      <c r="C679" s="23"/>
      <c r="D679" s="23"/>
      <c r="E679" s="23"/>
      <c r="F679" s="19"/>
      <c r="G679" s="22" t="s">
        <v>13</v>
      </c>
      <c r="H679" s="22"/>
      <c r="I679" s="22"/>
      <c r="J679" s="22"/>
      <c r="K679" s="22"/>
      <c r="L679" s="22"/>
      <c r="M679" s="22"/>
      <c r="N679" s="22"/>
      <c r="O679" s="22"/>
      <c r="P679" s="7" t="s">
        <v>560</v>
      </c>
      <c r="Q679" s="7"/>
      <c r="R679" s="4" t="s">
        <v>14</v>
      </c>
      <c r="S679" s="21">
        <v>2558350</v>
      </c>
      <c r="T679" s="21"/>
      <c r="U679" s="21"/>
      <c r="V679" s="21">
        <v>2313950.02</v>
      </c>
      <c r="W679" s="21"/>
      <c r="X679" s="21"/>
      <c r="Y679" s="12">
        <f t="shared" si="10"/>
        <v>90.446968553950796</v>
      </c>
      <c r="Z679" s="12"/>
    </row>
    <row r="680" spans="2:26" ht="34.5" customHeight="1" x14ac:dyDescent="0.25">
      <c r="B680" s="23"/>
      <c r="C680" s="23"/>
      <c r="D680" s="23"/>
      <c r="E680" s="22" t="s">
        <v>561</v>
      </c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7" t="s">
        <v>562</v>
      </c>
      <c r="Q680" s="7"/>
      <c r="R680" s="4"/>
      <c r="S680" s="21">
        <v>2184320.16</v>
      </c>
      <c r="T680" s="21"/>
      <c r="U680" s="21"/>
      <c r="V680" s="21">
        <v>2166066.06</v>
      </c>
      <c r="W680" s="21"/>
      <c r="X680" s="21"/>
      <c r="Y680" s="12">
        <f t="shared" si="10"/>
        <v>99.164312066780539</v>
      </c>
      <c r="Z680" s="12"/>
    </row>
    <row r="681" spans="2:26" ht="23.25" customHeight="1" x14ac:dyDescent="0.25">
      <c r="B681" s="23"/>
      <c r="C681" s="23"/>
      <c r="D681" s="23"/>
      <c r="E681" s="23"/>
      <c r="F681" s="20" t="s">
        <v>11</v>
      </c>
      <c r="G681" s="20"/>
      <c r="H681" s="20"/>
      <c r="I681" s="20"/>
      <c r="J681" s="20"/>
      <c r="K681" s="20"/>
      <c r="L681" s="20"/>
      <c r="M681" s="20"/>
      <c r="N681" s="20"/>
      <c r="O681" s="20"/>
      <c r="P681" s="6" t="s">
        <v>562</v>
      </c>
      <c r="Q681" s="6"/>
      <c r="R681" s="5" t="s">
        <v>12</v>
      </c>
      <c r="S681" s="21">
        <v>2184320.16</v>
      </c>
      <c r="T681" s="21"/>
      <c r="U681" s="21"/>
      <c r="V681" s="21">
        <v>2166066.06</v>
      </c>
      <c r="W681" s="21"/>
      <c r="X681" s="21"/>
      <c r="Y681" s="12">
        <f t="shared" si="10"/>
        <v>99.164312066780539</v>
      </c>
      <c r="Z681" s="12"/>
    </row>
    <row r="682" spans="2:26" ht="23.25" customHeight="1" x14ac:dyDescent="0.25">
      <c r="B682" s="23"/>
      <c r="C682" s="23"/>
      <c r="D682" s="23"/>
      <c r="E682" s="23"/>
      <c r="F682" s="19"/>
      <c r="G682" s="22" t="s">
        <v>13</v>
      </c>
      <c r="H682" s="22"/>
      <c r="I682" s="22"/>
      <c r="J682" s="22"/>
      <c r="K682" s="22"/>
      <c r="L682" s="22"/>
      <c r="M682" s="22"/>
      <c r="N682" s="22"/>
      <c r="O682" s="22"/>
      <c r="P682" s="7" t="s">
        <v>562</v>
      </c>
      <c r="Q682" s="7"/>
      <c r="R682" s="4" t="s">
        <v>14</v>
      </c>
      <c r="S682" s="21">
        <v>2184320.16</v>
      </c>
      <c r="T682" s="21"/>
      <c r="U682" s="21"/>
      <c r="V682" s="21">
        <v>2166066.06</v>
      </c>
      <c r="W682" s="21"/>
      <c r="X682" s="21"/>
      <c r="Y682" s="12">
        <f t="shared" si="10"/>
        <v>99.164312066780539</v>
      </c>
      <c r="Z682" s="12"/>
    </row>
    <row r="683" spans="2:26" ht="34.5" customHeight="1" x14ac:dyDescent="0.25">
      <c r="B683" s="23"/>
      <c r="C683" s="23"/>
      <c r="D683" s="23"/>
      <c r="E683" s="22" t="s">
        <v>563</v>
      </c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7" t="s">
        <v>564</v>
      </c>
      <c r="Q683" s="7"/>
      <c r="R683" s="4"/>
      <c r="S683" s="21">
        <v>12065128</v>
      </c>
      <c r="T683" s="21"/>
      <c r="U683" s="21"/>
      <c r="V683" s="21">
        <v>12065105</v>
      </c>
      <c r="W683" s="21"/>
      <c r="X683" s="21"/>
      <c r="Y683" s="12">
        <f t="shared" si="10"/>
        <v>99.999809367956971</v>
      </c>
      <c r="Z683" s="12"/>
    </row>
    <row r="684" spans="2:26" ht="23.25" customHeight="1" x14ac:dyDescent="0.25">
      <c r="B684" s="23"/>
      <c r="C684" s="23"/>
      <c r="D684" s="23"/>
      <c r="E684" s="23"/>
      <c r="F684" s="20" t="s">
        <v>457</v>
      </c>
      <c r="G684" s="20"/>
      <c r="H684" s="20"/>
      <c r="I684" s="20"/>
      <c r="J684" s="20"/>
      <c r="K684" s="20"/>
      <c r="L684" s="20"/>
      <c r="M684" s="20"/>
      <c r="N684" s="20"/>
      <c r="O684" s="20"/>
      <c r="P684" s="6" t="s">
        <v>564</v>
      </c>
      <c r="Q684" s="6"/>
      <c r="R684" s="5" t="s">
        <v>458</v>
      </c>
      <c r="S684" s="21">
        <v>12065128</v>
      </c>
      <c r="T684" s="21"/>
      <c r="U684" s="21"/>
      <c r="V684" s="21">
        <v>12065105</v>
      </c>
      <c r="W684" s="21"/>
      <c r="X684" s="21"/>
      <c r="Y684" s="12">
        <f t="shared" si="10"/>
        <v>99.999809367956971</v>
      </c>
      <c r="Z684" s="12"/>
    </row>
    <row r="685" spans="2:26" ht="15" customHeight="1" x14ac:dyDescent="0.25">
      <c r="B685" s="23"/>
      <c r="C685" s="23"/>
      <c r="D685" s="23"/>
      <c r="E685" s="23"/>
      <c r="F685" s="19"/>
      <c r="G685" s="22" t="s">
        <v>459</v>
      </c>
      <c r="H685" s="22"/>
      <c r="I685" s="22"/>
      <c r="J685" s="22"/>
      <c r="K685" s="22"/>
      <c r="L685" s="22"/>
      <c r="M685" s="22"/>
      <c r="N685" s="22"/>
      <c r="O685" s="22"/>
      <c r="P685" s="7" t="s">
        <v>564</v>
      </c>
      <c r="Q685" s="7"/>
      <c r="R685" s="4" t="s">
        <v>460</v>
      </c>
      <c r="S685" s="21">
        <v>12065128</v>
      </c>
      <c r="T685" s="21"/>
      <c r="U685" s="21"/>
      <c r="V685" s="21">
        <v>12065105</v>
      </c>
      <c r="W685" s="21"/>
      <c r="X685" s="21"/>
      <c r="Y685" s="12">
        <f t="shared" si="10"/>
        <v>99.999809367956971</v>
      </c>
      <c r="Z685" s="12"/>
    </row>
    <row r="686" spans="2:26" ht="23.25" customHeight="1" x14ac:dyDescent="0.25">
      <c r="B686" s="23"/>
      <c r="C686" s="23"/>
      <c r="D686" s="23"/>
      <c r="E686" s="22" t="s">
        <v>565</v>
      </c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7" t="s">
        <v>566</v>
      </c>
      <c r="Q686" s="7"/>
      <c r="R686" s="4"/>
      <c r="S686" s="21">
        <v>53174260</v>
      </c>
      <c r="T686" s="21"/>
      <c r="U686" s="21"/>
      <c r="V686" s="21">
        <v>51064242.439999998</v>
      </c>
      <c r="W686" s="21"/>
      <c r="X686" s="21"/>
      <c r="Y686" s="12">
        <f t="shared" si="10"/>
        <v>96.031881666054204</v>
      </c>
      <c r="Z686" s="12"/>
    </row>
    <row r="687" spans="2:26" ht="23.25" customHeight="1" x14ac:dyDescent="0.25">
      <c r="B687" s="23"/>
      <c r="C687" s="23"/>
      <c r="D687" s="23"/>
      <c r="E687" s="23"/>
      <c r="F687" s="20" t="s">
        <v>11</v>
      </c>
      <c r="G687" s="20"/>
      <c r="H687" s="20"/>
      <c r="I687" s="20"/>
      <c r="J687" s="20"/>
      <c r="K687" s="20"/>
      <c r="L687" s="20"/>
      <c r="M687" s="20"/>
      <c r="N687" s="20"/>
      <c r="O687" s="20"/>
      <c r="P687" s="6" t="s">
        <v>566</v>
      </c>
      <c r="Q687" s="6"/>
      <c r="R687" s="5" t="s">
        <v>12</v>
      </c>
      <c r="S687" s="21">
        <v>53174260</v>
      </c>
      <c r="T687" s="21"/>
      <c r="U687" s="21"/>
      <c r="V687" s="21">
        <v>51064242.439999998</v>
      </c>
      <c r="W687" s="21"/>
      <c r="X687" s="21"/>
      <c r="Y687" s="12">
        <f t="shared" si="10"/>
        <v>96.031881666054204</v>
      </c>
      <c r="Z687" s="12"/>
    </row>
    <row r="688" spans="2:26" ht="23.25" customHeight="1" x14ac:dyDescent="0.25">
      <c r="B688" s="23"/>
      <c r="C688" s="23"/>
      <c r="D688" s="23"/>
      <c r="E688" s="23"/>
      <c r="F688" s="19"/>
      <c r="G688" s="22" t="s">
        <v>13</v>
      </c>
      <c r="H688" s="22"/>
      <c r="I688" s="22"/>
      <c r="J688" s="22"/>
      <c r="K688" s="22"/>
      <c r="L688" s="22"/>
      <c r="M688" s="22"/>
      <c r="N688" s="22"/>
      <c r="O688" s="22"/>
      <c r="P688" s="7" t="s">
        <v>566</v>
      </c>
      <c r="Q688" s="7"/>
      <c r="R688" s="4" t="s">
        <v>14</v>
      </c>
      <c r="S688" s="21">
        <v>53174260</v>
      </c>
      <c r="T688" s="21"/>
      <c r="U688" s="21"/>
      <c r="V688" s="21">
        <v>51064242.439999998</v>
      </c>
      <c r="W688" s="21"/>
      <c r="X688" s="21"/>
      <c r="Y688" s="12">
        <f t="shared" si="10"/>
        <v>96.031881666054204</v>
      </c>
      <c r="Z688" s="12"/>
    </row>
    <row r="689" spans="2:26" ht="23.25" customHeight="1" x14ac:dyDescent="0.25">
      <c r="B689" s="23"/>
      <c r="C689" s="23"/>
      <c r="D689" s="23"/>
      <c r="E689" s="22" t="s">
        <v>567</v>
      </c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7" t="s">
        <v>568</v>
      </c>
      <c r="Q689" s="7"/>
      <c r="R689" s="4"/>
      <c r="S689" s="21">
        <v>2408040</v>
      </c>
      <c r="T689" s="21"/>
      <c r="U689" s="21"/>
      <c r="V689" s="21">
        <v>2407690.38</v>
      </c>
      <c r="W689" s="21"/>
      <c r="X689" s="21"/>
      <c r="Y689" s="12">
        <f t="shared" si="10"/>
        <v>99.985481138187069</v>
      </c>
      <c r="Z689" s="12"/>
    </row>
    <row r="690" spans="2:26" ht="23.25" customHeight="1" x14ac:dyDescent="0.25">
      <c r="B690" s="23"/>
      <c r="C690" s="23"/>
      <c r="D690" s="23"/>
      <c r="E690" s="23"/>
      <c r="F690" s="20" t="s">
        <v>11</v>
      </c>
      <c r="G690" s="20"/>
      <c r="H690" s="20"/>
      <c r="I690" s="20"/>
      <c r="J690" s="20"/>
      <c r="K690" s="20"/>
      <c r="L690" s="20"/>
      <c r="M690" s="20"/>
      <c r="N690" s="20"/>
      <c r="O690" s="20"/>
      <c r="P690" s="6" t="s">
        <v>568</v>
      </c>
      <c r="Q690" s="6"/>
      <c r="R690" s="5" t="s">
        <v>12</v>
      </c>
      <c r="S690" s="21">
        <v>2408040</v>
      </c>
      <c r="T690" s="21"/>
      <c r="U690" s="21"/>
      <c r="V690" s="21">
        <v>2407690.38</v>
      </c>
      <c r="W690" s="21"/>
      <c r="X690" s="21"/>
      <c r="Y690" s="12">
        <f t="shared" si="10"/>
        <v>99.985481138187069</v>
      </c>
      <c r="Z690" s="12"/>
    </row>
    <row r="691" spans="2:26" ht="23.25" customHeight="1" x14ac:dyDescent="0.25">
      <c r="B691" s="23"/>
      <c r="C691" s="23"/>
      <c r="D691" s="23"/>
      <c r="E691" s="23"/>
      <c r="F691" s="19"/>
      <c r="G691" s="22" t="s">
        <v>13</v>
      </c>
      <c r="H691" s="22"/>
      <c r="I691" s="22"/>
      <c r="J691" s="22"/>
      <c r="K691" s="22"/>
      <c r="L691" s="22"/>
      <c r="M691" s="22"/>
      <c r="N691" s="22"/>
      <c r="O691" s="22"/>
      <c r="P691" s="7" t="s">
        <v>568</v>
      </c>
      <c r="Q691" s="7"/>
      <c r="R691" s="4" t="s">
        <v>14</v>
      </c>
      <c r="S691" s="21">
        <v>2408040</v>
      </c>
      <c r="T691" s="21"/>
      <c r="U691" s="21"/>
      <c r="V691" s="21">
        <v>2407690.38</v>
      </c>
      <c r="W691" s="21"/>
      <c r="X691" s="21"/>
      <c r="Y691" s="12">
        <f t="shared" si="10"/>
        <v>99.985481138187069</v>
      </c>
      <c r="Z691" s="12"/>
    </row>
    <row r="692" spans="2:26" ht="45.75" customHeight="1" x14ac:dyDescent="0.25">
      <c r="B692" s="19"/>
      <c r="C692" s="19"/>
      <c r="D692" s="19"/>
      <c r="E692" s="22" t="s">
        <v>569</v>
      </c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7" t="s">
        <v>570</v>
      </c>
      <c r="Q692" s="7"/>
      <c r="R692" s="4"/>
      <c r="S692" s="21">
        <v>10827000</v>
      </c>
      <c r="T692" s="21"/>
      <c r="U692" s="21"/>
      <c r="V692" s="21">
        <v>10827000</v>
      </c>
      <c r="W692" s="21"/>
      <c r="X692" s="21"/>
      <c r="Y692" s="12">
        <f t="shared" si="10"/>
        <v>100</v>
      </c>
      <c r="Z692" s="12"/>
    </row>
    <row r="693" spans="2:26" ht="23.25" customHeight="1" x14ac:dyDescent="0.25">
      <c r="B693" s="23"/>
      <c r="C693" s="23"/>
      <c r="D693" s="23"/>
      <c r="E693" s="22" t="s">
        <v>571</v>
      </c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7" t="s">
        <v>572</v>
      </c>
      <c r="Q693" s="7"/>
      <c r="R693" s="4"/>
      <c r="S693" s="21">
        <v>10827000</v>
      </c>
      <c r="T693" s="21"/>
      <c r="U693" s="21"/>
      <c r="V693" s="21">
        <v>10827000</v>
      </c>
      <c r="W693" s="21"/>
      <c r="X693" s="21"/>
      <c r="Y693" s="12">
        <f t="shared" si="10"/>
        <v>100</v>
      </c>
      <c r="Z693" s="12"/>
    </row>
    <row r="694" spans="2:26" ht="45.75" customHeight="1" x14ac:dyDescent="0.25">
      <c r="B694" s="23"/>
      <c r="C694" s="23"/>
      <c r="D694" s="23"/>
      <c r="E694" s="23"/>
      <c r="F694" s="20" t="s">
        <v>112</v>
      </c>
      <c r="G694" s="20"/>
      <c r="H694" s="20"/>
      <c r="I694" s="20"/>
      <c r="J694" s="20"/>
      <c r="K694" s="20"/>
      <c r="L694" s="20"/>
      <c r="M694" s="20"/>
      <c r="N694" s="20"/>
      <c r="O694" s="20"/>
      <c r="P694" s="6" t="s">
        <v>572</v>
      </c>
      <c r="Q694" s="6"/>
      <c r="R694" s="5" t="s">
        <v>113</v>
      </c>
      <c r="S694" s="21">
        <v>10827000</v>
      </c>
      <c r="T694" s="21"/>
      <c r="U694" s="21"/>
      <c r="V694" s="21">
        <v>10827000</v>
      </c>
      <c r="W694" s="21"/>
      <c r="X694" s="21"/>
      <c r="Y694" s="12">
        <f t="shared" si="10"/>
        <v>100</v>
      </c>
      <c r="Z694" s="12"/>
    </row>
    <row r="695" spans="2:26" ht="23.25" customHeight="1" x14ac:dyDescent="0.25">
      <c r="B695" s="23"/>
      <c r="C695" s="23"/>
      <c r="D695" s="23"/>
      <c r="E695" s="23"/>
      <c r="F695" s="19"/>
      <c r="G695" s="22" t="s">
        <v>114</v>
      </c>
      <c r="H695" s="22"/>
      <c r="I695" s="22"/>
      <c r="J695" s="22"/>
      <c r="K695" s="22"/>
      <c r="L695" s="22"/>
      <c r="M695" s="22"/>
      <c r="N695" s="22"/>
      <c r="O695" s="22"/>
      <c r="P695" s="7" t="s">
        <v>572</v>
      </c>
      <c r="Q695" s="7"/>
      <c r="R695" s="4" t="s">
        <v>115</v>
      </c>
      <c r="S695" s="21">
        <v>10827000</v>
      </c>
      <c r="T695" s="21"/>
      <c r="U695" s="21"/>
      <c r="V695" s="21">
        <v>10827000</v>
      </c>
      <c r="W695" s="21"/>
      <c r="X695" s="21"/>
      <c r="Y695" s="12">
        <f t="shared" si="10"/>
        <v>100</v>
      </c>
      <c r="Z695" s="12"/>
    </row>
    <row r="696" spans="2:26" ht="15" customHeight="1" x14ac:dyDescent="0.25">
      <c r="B696" s="19"/>
      <c r="C696" s="22" t="s">
        <v>573</v>
      </c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7" t="s">
        <v>574</v>
      </c>
      <c r="Q696" s="7"/>
      <c r="R696" s="4"/>
      <c r="S696" s="21">
        <v>83945000</v>
      </c>
      <c r="T696" s="21"/>
      <c r="U696" s="21"/>
      <c r="V696" s="21">
        <v>155083.53</v>
      </c>
      <c r="W696" s="21"/>
      <c r="X696" s="21"/>
      <c r="Y696" s="12">
        <f t="shared" si="10"/>
        <v>0.18474421347310738</v>
      </c>
      <c r="Z696" s="12"/>
    </row>
    <row r="697" spans="2:26" ht="23.25" customHeight="1" x14ac:dyDescent="0.25">
      <c r="B697" s="19"/>
      <c r="C697" s="19"/>
      <c r="D697" s="19"/>
      <c r="E697" s="22" t="s">
        <v>575</v>
      </c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7" t="s">
        <v>576</v>
      </c>
      <c r="Q697" s="7"/>
      <c r="R697" s="4"/>
      <c r="S697" s="21">
        <v>83945000</v>
      </c>
      <c r="T697" s="21"/>
      <c r="U697" s="21"/>
      <c r="V697" s="21">
        <v>155083.53</v>
      </c>
      <c r="W697" s="21"/>
      <c r="X697" s="21"/>
      <c r="Y697" s="12">
        <f t="shared" si="10"/>
        <v>0.18474421347310738</v>
      </c>
      <c r="Z697" s="12"/>
    </row>
    <row r="698" spans="2:26" ht="15" customHeight="1" x14ac:dyDescent="0.25">
      <c r="B698" s="23"/>
      <c r="C698" s="23"/>
      <c r="D698" s="23"/>
      <c r="E698" s="22" t="s">
        <v>577</v>
      </c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7" t="s">
        <v>578</v>
      </c>
      <c r="Q698" s="7"/>
      <c r="R698" s="4"/>
      <c r="S698" s="21">
        <v>83945000</v>
      </c>
      <c r="T698" s="21"/>
      <c r="U698" s="21"/>
      <c r="V698" s="21">
        <v>155083.53</v>
      </c>
      <c r="W698" s="21"/>
      <c r="X698" s="21"/>
      <c r="Y698" s="12">
        <f t="shared" si="10"/>
        <v>0.18474421347310738</v>
      </c>
      <c r="Z698" s="12"/>
    </row>
    <row r="699" spans="2:26" ht="15" customHeight="1" x14ac:dyDescent="0.25">
      <c r="B699" s="23"/>
      <c r="C699" s="23"/>
      <c r="D699" s="23"/>
      <c r="E699" s="23"/>
      <c r="F699" s="20" t="s">
        <v>579</v>
      </c>
      <c r="G699" s="20"/>
      <c r="H699" s="20"/>
      <c r="I699" s="20"/>
      <c r="J699" s="20"/>
      <c r="K699" s="20"/>
      <c r="L699" s="20"/>
      <c r="M699" s="20"/>
      <c r="N699" s="20"/>
      <c r="O699" s="20"/>
      <c r="P699" s="6" t="s">
        <v>578</v>
      </c>
      <c r="Q699" s="6"/>
      <c r="R699" s="5" t="s">
        <v>580</v>
      </c>
      <c r="S699" s="21">
        <v>83945000</v>
      </c>
      <c r="T699" s="21"/>
      <c r="U699" s="21"/>
      <c r="V699" s="21">
        <v>155083.53</v>
      </c>
      <c r="W699" s="21"/>
      <c r="X699" s="21"/>
      <c r="Y699" s="12">
        <f t="shared" si="10"/>
        <v>0.18474421347310738</v>
      </c>
      <c r="Z699" s="12"/>
    </row>
    <row r="700" spans="2:26" ht="15" customHeight="1" x14ac:dyDescent="0.25">
      <c r="B700" s="23"/>
      <c r="C700" s="23"/>
      <c r="D700" s="23"/>
      <c r="E700" s="23"/>
      <c r="F700" s="19"/>
      <c r="G700" s="22" t="s">
        <v>577</v>
      </c>
      <c r="H700" s="22"/>
      <c r="I700" s="22"/>
      <c r="J700" s="22"/>
      <c r="K700" s="22"/>
      <c r="L700" s="22"/>
      <c r="M700" s="22"/>
      <c r="N700" s="22"/>
      <c r="O700" s="22"/>
      <c r="P700" s="7" t="s">
        <v>578</v>
      </c>
      <c r="Q700" s="7"/>
      <c r="R700" s="4" t="s">
        <v>581</v>
      </c>
      <c r="S700" s="21">
        <v>83945000</v>
      </c>
      <c r="T700" s="21"/>
      <c r="U700" s="21"/>
      <c r="V700" s="21">
        <v>155083.53</v>
      </c>
      <c r="W700" s="21"/>
      <c r="X700" s="21"/>
      <c r="Y700" s="12">
        <f t="shared" si="10"/>
        <v>0.18474421347310738</v>
      </c>
      <c r="Z700" s="12"/>
    </row>
    <row r="701" spans="2:26" ht="15" customHeight="1" x14ac:dyDescent="0.25">
      <c r="B701" s="19"/>
      <c r="C701" s="22" t="s">
        <v>106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7" t="s">
        <v>582</v>
      </c>
      <c r="Q701" s="7"/>
      <c r="R701" s="4"/>
      <c r="S701" s="21">
        <v>1185352625.5799999</v>
      </c>
      <c r="T701" s="21"/>
      <c r="U701" s="21"/>
      <c r="V701" s="21">
        <v>1152957651</v>
      </c>
      <c r="W701" s="21"/>
      <c r="X701" s="21"/>
      <c r="Y701" s="12">
        <f t="shared" si="10"/>
        <v>97.267060123636298</v>
      </c>
      <c r="Z701" s="12"/>
    </row>
    <row r="702" spans="2:26" ht="23.25" customHeight="1" x14ac:dyDescent="0.25">
      <c r="B702" s="19"/>
      <c r="C702" s="19"/>
      <c r="D702" s="19"/>
      <c r="E702" s="22" t="s">
        <v>108</v>
      </c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7" t="s">
        <v>583</v>
      </c>
      <c r="Q702" s="7"/>
      <c r="R702" s="4"/>
      <c r="S702" s="21">
        <v>1184326625.5799999</v>
      </c>
      <c r="T702" s="21"/>
      <c r="U702" s="21"/>
      <c r="V702" s="21">
        <v>1151931651</v>
      </c>
      <c r="W702" s="21"/>
      <c r="X702" s="21"/>
      <c r="Y702" s="12">
        <f t="shared" si="10"/>
        <v>97.264692536644176</v>
      </c>
      <c r="Z702" s="12"/>
    </row>
    <row r="703" spans="2:26" ht="15" customHeight="1" x14ac:dyDescent="0.25">
      <c r="B703" s="23"/>
      <c r="C703" s="23"/>
      <c r="D703" s="23"/>
      <c r="E703" s="22" t="s">
        <v>584</v>
      </c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7" t="s">
        <v>585</v>
      </c>
      <c r="Q703" s="7"/>
      <c r="R703" s="4"/>
      <c r="S703" s="21">
        <v>8416124.9000000004</v>
      </c>
      <c r="T703" s="21"/>
      <c r="U703" s="21"/>
      <c r="V703" s="21">
        <v>8262010.6399999997</v>
      </c>
      <c r="W703" s="21"/>
      <c r="X703" s="21"/>
      <c r="Y703" s="12">
        <f t="shared" si="10"/>
        <v>98.168821615278063</v>
      </c>
      <c r="Z703" s="12"/>
    </row>
    <row r="704" spans="2:26" ht="45.75" customHeight="1" x14ac:dyDescent="0.25">
      <c r="B704" s="23"/>
      <c r="C704" s="23"/>
      <c r="D704" s="23"/>
      <c r="E704" s="23"/>
      <c r="F704" s="20" t="s">
        <v>112</v>
      </c>
      <c r="G704" s="20"/>
      <c r="H704" s="20"/>
      <c r="I704" s="20"/>
      <c r="J704" s="20"/>
      <c r="K704" s="20"/>
      <c r="L704" s="20"/>
      <c r="M704" s="20"/>
      <c r="N704" s="20"/>
      <c r="O704" s="20"/>
      <c r="P704" s="6" t="s">
        <v>585</v>
      </c>
      <c r="Q704" s="6"/>
      <c r="R704" s="5" t="s">
        <v>113</v>
      </c>
      <c r="S704" s="21">
        <v>8416124.9000000004</v>
      </c>
      <c r="T704" s="21"/>
      <c r="U704" s="21"/>
      <c r="V704" s="21">
        <v>8262010.6399999997</v>
      </c>
      <c r="W704" s="21"/>
      <c r="X704" s="21"/>
      <c r="Y704" s="12">
        <f t="shared" si="10"/>
        <v>98.168821615278063</v>
      </c>
      <c r="Z704" s="12"/>
    </row>
    <row r="705" spans="2:26" ht="23.25" customHeight="1" x14ac:dyDescent="0.25">
      <c r="B705" s="23"/>
      <c r="C705" s="23"/>
      <c r="D705" s="23"/>
      <c r="E705" s="23"/>
      <c r="F705" s="19"/>
      <c r="G705" s="22" t="s">
        <v>114</v>
      </c>
      <c r="H705" s="22"/>
      <c r="I705" s="22"/>
      <c r="J705" s="22"/>
      <c r="K705" s="22"/>
      <c r="L705" s="22"/>
      <c r="M705" s="22"/>
      <c r="N705" s="22"/>
      <c r="O705" s="22"/>
      <c r="P705" s="7" t="s">
        <v>585</v>
      </c>
      <c r="Q705" s="7"/>
      <c r="R705" s="4" t="s">
        <v>115</v>
      </c>
      <c r="S705" s="21">
        <v>8416124.9000000004</v>
      </c>
      <c r="T705" s="21"/>
      <c r="U705" s="21"/>
      <c r="V705" s="21">
        <v>8262010.6399999997</v>
      </c>
      <c r="W705" s="21"/>
      <c r="X705" s="21"/>
      <c r="Y705" s="12">
        <f t="shared" si="10"/>
        <v>98.168821615278063</v>
      </c>
      <c r="Z705" s="12"/>
    </row>
    <row r="706" spans="2:26" ht="15" customHeight="1" x14ac:dyDescent="0.25">
      <c r="B706" s="23"/>
      <c r="C706" s="23"/>
      <c r="D706" s="23"/>
      <c r="E706" s="22" t="s">
        <v>586</v>
      </c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7" t="s">
        <v>587</v>
      </c>
      <c r="Q706" s="7"/>
      <c r="R706" s="4"/>
      <c r="S706" s="21">
        <v>617579501.32000005</v>
      </c>
      <c r="T706" s="21"/>
      <c r="U706" s="21"/>
      <c r="V706" s="21">
        <v>600429827.21000004</v>
      </c>
      <c r="W706" s="21"/>
      <c r="X706" s="21"/>
      <c r="Y706" s="12">
        <f t="shared" si="10"/>
        <v>97.223082360514766</v>
      </c>
      <c r="Z706" s="12"/>
    </row>
    <row r="707" spans="2:26" ht="45.75" customHeight="1" x14ac:dyDescent="0.25">
      <c r="B707" s="23"/>
      <c r="C707" s="23"/>
      <c r="D707" s="23"/>
      <c r="E707" s="23"/>
      <c r="F707" s="20" t="s">
        <v>112</v>
      </c>
      <c r="G707" s="20"/>
      <c r="H707" s="20"/>
      <c r="I707" s="20"/>
      <c r="J707" s="20"/>
      <c r="K707" s="20"/>
      <c r="L707" s="20"/>
      <c r="M707" s="20"/>
      <c r="N707" s="20"/>
      <c r="O707" s="20"/>
      <c r="P707" s="6" t="s">
        <v>587</v>
      </c>
      <c r="Q707" s="6"/>
      <c r="R707" s="5" t="s">
        <v>113</v>
      </c>
      <c r="S707" s="21">
        <v>588139754.21000004</v>
      </c>
      <c r="T707" s="21"/>
      <c r="U707" s="21"/>
      <c r="V707" s="21">
        <v>584708455.45000005</v>
      </c>
      <c r="W707" s="21"/>
      <c r="X707" s="21"/>
      <c r="Y707" s="12">
        <f t="shared" si="10"/>
        <v>99.416584453705397</v>
      </c>
      <c r="Z707" s="12"/>
    </row>
    <row r="708" spans="2:26" ht="23.25" customHeight="1" x14ac:dyDescent="0.25">
      <c r="B708" s="23"/>
      <c r="C708" s="23"/>
      <c r="D708" s="23"/>
      <c r="E708" s="23"/>
      <c r="F708" s="19"/>
      <c r="G708" s="22" t="s">
        <v>114</v>
      </c>
      <c r="H708" s="22"/>
      <c r="I708" s="22"/>
      <c r="J708" s="22"/>
      <c r="K708" s="22"/>
      <c r="L708" s="22"/>
      <c r="M708" s="22"/>
      <c r="N708" s="22"/>
      <c r="O708" s="22"/>
      <c r="P708" s="7" t="s">
        <v>587</v>
      </c>
      <c r="Q708" s="7"/>
      <c r="R708" s="4" t="s">
        <v>115</v>
      </c>
      <c r="S708" s="21">
        <v>588139754.21000004</v>
      </c>
      <c r="T708" s="21"/>
      <c r="U708" s="21"/>
      <c r="V708" s="21">
        <v>584708455.45000005</v>
      </c>
      <c r="W708" s="21"/>
      <c r="X708" s="21"/>
      <c r="Y708" s="12">
        <f t="shared" si="10"/>
        <v>99.416584453705397</v>
      </c>
      <c r="Z708" s="12"/>
    </row>
    <row r="709" spans="2:26" ht="23.25" customHeight="1" x14ac:dyDescent="0.25">
      <c r="B709" s="23"/>
      <c r="C709" s="23"/>
      <c r="D709" s="23"/>
      <c r="E709" s="23"/>
      <c r="F709" s="20" t="s">
        <v>11</v>
      </c>
      <c r="G709" s="20"/>
      <c r="H709" s="20"/>
      <c r="I709" s="20"/>
      <c r="J709" s="20"/>
      <c r="K709" s="20"/>
      <c r="L709" s="20"/>
      <c r="M709" s="20"/>
      <c r="N709" s="20"/>
      <c r="O709" s="20"/>
      <c r="P709" s="6" t="s">
        <v>587</v>
      </c>
      <c r="Q709" s="6"/>
      <c r="R709" s="5" t="s">
        <v>12</v>
      </c>
      <c r="S709" s="21">
        <v>12599572.130000001</v>
      </c>
      <c r="T709" s="21"/>
      <c r="U709" s="21"/>
      <c r="V709" s="21">
        <v>8023900.7599999998</v>
      </c>
      <c r="W709" s="21"/>
      <c r="X709" s="21"/>
      <c r="Y709" s="12">
        <f t="shared" si="10"/>
        <v>63.6839146378219</v>
      </c>
      <c r="Z709" s="12"/>
    </row>
    <row r="710" spans="2:26" ht="23.25" customHeight="1" x14ac:dyDescent="0.25">
      <c r="B710" s="23"/>
      <c r="C710" s="23"/>
      <c r="D710" s="23"/>
      <c r="E710" s="23"/>
      <c r="F710" s="19"/>
      <c r="G710" s="22" t="s">
        <v>13</v>
      </c>
      <c r="H710" s="22"/>
      <c r="I710" s="22"/>
      <c r="J710" s="22"/>
      <c r="K710" s="22"/>
      <c r="L710" s="22"/>
      <c r="M710" s="22"/>
      <c r="N710" s="22"/>
      <c r="O710" s="22"/>
      <c r="P710" s="7" t="s">
        <v>587</v>
      </c>
      <c r="Q710" s="7"/>
      <c r="R710" s="4" t="s">
        <v>14</v>
      </c>
      <c r="S710" s="21">
        <v>12599572.130000001</v>
      </c>
      <c r="T710" s="21"/>
      <c r="U710" s="21"/>
      <c r="V710" s="21">
        <v>8023900.7599999998</v>
      </c>
      <c r="W710" s="21"/>
      <c r="X710" s="21"/>
      <c r="Y710" s="12">
        <f t="shared" si="10"/>
        <v>63.6839146378219</v>
      </c>
      <c r="Z710" s="12"/>
    </row>
    <row r="711" spans="2:26" ht="15" customHeight="1" x14ac:dyDescent="0.25">
      <c r="B711" s="23"/>
      <c r="C711" s="23"/>
      <c r="D711" s="23"/>
      <c r="E711" s="23"/>
      <c r="F711" s="20" t="s">
        <v>116</v>
      </c>
      <c r="G711" s="20"/>
      <c r="H711" s="20"/>
      <c r="I711" s="20"/>
      <c r="J711" s="20"/>
      <c r="K711" s="20"/>
      <c r="L711" s="20"/>
      <c r="M711" s="20"/>
      <c r="N711" s="20"/>
      <c r="O711" s="20"/>
      <c r="P711" s="6" t="s">
        <v>587</v>
      </c>
      <c r="Q711" s="6"/>
      <c r="R711" s="5" t="s">
        <v>117</v>
      </c>
      <c r="S711" s="21">
        <v>16840174.98</v>
      </c>
      <c r="T711" s="21"/>
      <c r="U711" s="21"/>
      <c r="V711" s="21">
        <v>7697471</v>
      </c>
      <c r="W711" s="21"/>
      <c r="X711" s="21"/>
      <c r="Y711" s="12">
        <f t="shared" ref="Y711:Y774" si="11">V711/S711*100</f>
        <v>45.708972793583172</v>
      </c>
      <c r="Z711" s="12"/>
    </row>
    <row r="712" spans="2:26" ht="15" customHeight="1" x14ac:dyDescent="0.25">
      <c r="B712" s="23"/>
      <c r="C712" s="23"/>
      <c r="D712" s="23"/>
      <c r="E712" s="23"/>
      <c r="F712" s="19"/>
      <c r="G712" s="22" t="s">
        <v>118</v>
      </c>
      <c r="H712" s="22"/>
      <c r="I712" s="22"/>
      <c r="J712" s="22"/>
      <c r="K712" s="22"/>
      <c r="L712" s="22"/>
      <c r="M712" s="22"/>
      <c r="N712" s="22"/>
      <c r="O712" s="22"/>
      <c r="P712" s="7" t="s">
        <v>587</v>
      </c>
      <c r="Q712" s="7"/>
      <c r="R712" s="4" t="s">
        <v>119</v>
      </c>
      <c r="S712" s="21">
        <v>16840174.98</v>
      </c>
      <c r="T712" s="21"/>
      <c r="U712" s="21"/>
      <c r="V712" s="21">
        <v>7697471</v>
      </c>
      <c r="W712" s="21"/>
      <c r="X712" s="21"/>
      <c r="Y712" s="12">
        <f t="shared" si="11"/>
        <v>45.708972793583172</v>
      </c>
      <c r="Z712" s="12"/>
    </row>
    <row r="713" spans="2:26" ht="34.5" customHeight="1" x14ac:dyDescent="0.25">
      <c r="B713" s="23"/>
      <c r="C713" s="23"/>
      <c r="D713" s="23"/>
      <c r="E713" s="22" t="s">
        <v>588</v>
      </c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7" t="s">
        <v>589</v>
      </c>
      <c r="Q713" s="7"/>
      <c r="R713" s="4"/>
      <c r="S713" s="21">
        <v>995765</v>
      </c>
      <c r="T713" s="21"/>
      <c r="U713" s="21"/>
      <c r="V713" s="21">
        <v>995765</v>
      </c>
      <c r="W713" s="21"/>
      <c r="X713" s="21"/>
      <c r="Y713" s="12">
        <f t="shared" si="11"/>
        <v>100</v>
      </c>
      <c r="Z713" s="12"/>
    </row>
    <row r="714" spans="2:26" ht="23.25" customHeight="1" x14ac:dyDescent="0.25">
      <c r="B714" s="23"/>
      <c r="C714" s="23"/>
      <c r="D714" s="23"/>
      <c r="E714" s="23"/>
      <c r="F714" s="20" t="s">
        <v>11</v>
      </c>
      <c r="G714" s="20"/>
      <c r="H714" s="20"/>
      <c r="I714" s="20"/>
      <c r="J714" s="20"/>
      <c r="K714" s="20"/>
      <c r="L714" s="20"/>
      <c r="M714" s="20"/>
      <c r="N714" s="20"/>
      <c r="O714" s="20"/>
      <c r="P714" s="6" t="s">
        <v>589</v>
      </c>
      <c r="Q714" s="6"/>
      <c r="R714" s="5" t="s">
        <v>12</v>
      </c>
      <c r="S714" s="21">
        <v>995765</v>
      </c>
      <c r="T714" s="21"/>
      <c r="U714" s="21"/>
      <c r="V714" s="21">
        <v>995765</v>
      </c>
      <c r="W714" s="21"/>
      <c r="X714" s="21"/>
      <c r="Y714" s="12">
        <f t="shared" si="11"/>
        <v>100</v>
      </c>
      <c r="Z714" s="12"/>
    </row>
    <row r="715" spans="2:26" ht="23.25" customHeight="1" x14ac:dyDescent="0.25">
      <c r="B715" s="23"/>
      <c r="C715" s="23"/>
      <c r="D715" s="23"/>
      <c r="E715" s="23"/>
      <c r="F715" s="19"/>
      <c r="G715" s="22" t="s">
        <v>13</v>
      </c>
      <c r="H715" s="22"/>
      <c r="I715" s="22"/>
      <c r="J715" s="22"/>
      <c r="K715" s="22"/>
      <c r="L715" s="22"/>
      <c r="M715" s="22"/>
      <c r="N715" s="22"/>
      <c r="O715" s="22"/>
      <c r="P715" s="7" t="s">
        <v>589</v>
      </c>
      <c r="Q715" s="7"/>
      <c r="R715" s="4" t="s">
        <v>14</v>
      </c>
      <c r="S715" s="21">
        <v>995765</v>
      </c>
      <c r="T715" s="21"/>
      <c r="U715" s="21"/>
      <c r="V715" s="21">
        <v>995765</v>
      </c>
      <c r="W715" s="21"/>
      <c r="X715" s="21"/>
      <c r="Y715" s="12">
        <f t="shared" si="11"/>
        <v>100</v>
      </c>
      <c r="Z715" s="12"/>
    </row>
    <row r="716" spans="2:26" ht="23.25" customHeight="1" x14ac:dyDescent="0.25">
      <c r="B716" s="23"/>
      <c r="C716" s="23"/>
      <c r="D716" s="23"/>
      <c r="E716" s="22" t="s">
        <v>590</v>
      </c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7" t="s">
        <v>591</v>
      </c>
      <c r="Q716" s="7"/>
      <c r="R716" s="4"/>
      <c r="S716" s="21">
        <v>62400</v>
      </c>
      <c r="T716" s="21"/>
      <c r="U716" s="21"/>
      <c r="V716" s="21">
        <v>62400</v>
      </c>
      <c r="W716" s="21"/>
      <c r="X716" s="21"/>
      <c r="Y716" s="12">
        <f t="shared" si="11"/>
        <v>100</v>
      </c>
      <c r="Z716" s="12"/>
    </row>
    <row r="717" spans="2:26" ht="23.25" customHeight="1" x14ac:dyDescent="0.25">
      <c r="B717" s="23"/>
      <c r="C717" s="23"/>
      <c r="D717" s="23"/>
      <c r="E717" s="23"/>
      <c r="F717" s="20" t="s">
        <v>11</v>
      </c>
      <c r="G717" s="20"/>
      <c r="H717" s="20"/>
      <c r="I717" s="20"/>
      <c r="J717" s="20"/>
      <c r="K717" s="20"/>
      <c r="L717" s="20"/>
      <c r="M717" s="20"/>
      <c r="N717" s="20"/>
      <c r="O717" s="20"/>
      <c r="P717" s="6" t="s">
        <v>591</v>
      </c>
      <c r="Q717" s="6"/>
      <c r="R717" s="5" t="s">
        <v>12</v>
      </c>
      <c r="S717" s="21">
        <v>62400</v>
      </c>
      <c r="T717" s="21"/>
      <c r="U717" s="21"/>
      <c r="V717" s="21">
        <v>62400</v>
      </c>
      <c r="W717" s="21"/>
      <c r="X717" s="21"/>
      <c r="Y717" s="12">
        <f t="shared" si="11"/>
        <v>100</v>
      </c>
      <c r="Z717" s="12"/>
    </row>
    <row r="718" spans="2:26" ht="23.25" customHeight="1" x14ac:dyDescent="0.25">
      <c r="B718" s="23"/>
      <c r="C718" s="23"/>
      <c r="D718" s="23"/>
      <c r="E718" s="23"/>
      <c r="F718" s="19"/>
      <c r="G718" s="22" t="s">
        <v>13</v>
      </c>
      <c r="H718" s="22"/>
      <c r="I718" s="22"/>
      <c r="J718" s="22"/>
      <c r="K718" s="22"/>
      <c r="L718" s="22"/>
      <c r="M718" s="22"/>
      <c r="N718" s="22"/>
      <c r="O718" s="22"/>
      <c r="P718" s="7" t="s">
        <v>591</v>
      </c>
      <c r="Q718" s="7"/>
      <c r="R718" s="4" t="s">
        <v>14</v>
      </c>
      <c r="S718" s="21">
        <v>62400</v>
      </c>
      <c r="T718" s="21"/>
      <c r="U718" s="21"/>
      <c r="V718" s="21">
        <v>62400</v>
      </c>
      <c r="W718" s="21"/>
      <c r="X718" s="21"/>
      <c r="Y718" s="12">
        <f t="shared" si="11"/>
        <v>100</v>
      </c>
      <c r="Z718" s="12"/>
    </row>
    <row r="719" spans="2:26" ht="23.25" customHeight="1" x14ac:dyDescent="0.25">
      <c r="B719" s="23"/>
      <c r="C719" s="23"/>
      <c r="D719" s="23"/>
      <c r="E719" s="22" t="s">
        <v>592</v>
      </c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7" t="s">
        <v>593</v>
      </c>
      <c r="Q719" s="7"/>
      <c r="R719" s="4"/>
      <c r="S719" s="21">
        <v>2670000</v>
      </c>
      <c r="T719" s="21"/>
      <c r="U719" s="21"/>
      <c r="V719" s="21">
        <v>217313.23</v>
      </c>
      <c r="W719" s="21"/>
      <c r="X719" s="21"/>
      <c r="Y719" s="12">
        <f t="shared" si="11"/>
        <v>8.139072284644195</v>
      </c>
      <c r="Z719" s="12"/>
    </row>
    <row r="720" spans="2:26" ht="15" customHeight="1" x14ac:dyDescent="0.25">
      <c r="B720" s="23"/>
      <c r="C720" s="23"/>
      <c r="D720" s="23"/>
      <c r="E720" s="23"/>
      <c r="F720" s="20" t="s">
        <v>15</v>
      </c>
      <c r="G720" s="20"/>
      <c r="H720" s="20"/>
      <c r="I720" s="20"/>
      <c r="J720" s="20"/>
      <c r="K720" s="20"/>
      <c r="L720" s="20"/>
      <c r="M720" s="20"/>
      <c r="N720" s="20"/>
      <c r="O720" s="20"/>
      <c r="P720" s="6" t="s">
        <v>593</v>
      </c>
      <c r="Q720" s="6"/>
      <c r="R720" s="5" t="s">
        <v>16</v>
      </c>
      <c r="S720" s="21">
        <v>2670000</v>
      </c>
      <c r="T720" s="21"/>
      <c r="U720" s="21"/>
      <c r="V720" s="21">
        <v>217313.23</v>
      </c>
      <c r="W720" s="21"/>
      <c r="X720" s="21"/>
      <c r="Y720" s="12">
        <f t="shared" si="11"/>
        <v>8.139072284644195</v>
      </c>
      <c r="Z720" s="12"/>
    </row>
    <row r="721" spans="2:26" ht="23.25" customHeight="1" x14ac:dyDescent="0.25">
      <c r="B721" s="23"/>
      <c r="C721" s="23"/>
      <c r="D721" s="23"/>
      <c r="E721" s="23"/>
      <c r="F721" s="19"/>
      <c r="G721" s="22" t="s">
        <v>17</v>
      </c>
      <c r="H721" s="22"/>
      <c r="I721" s="22"/>
      <c r="J721" s="22"/>
      <c r="K721" s="22"/>
      <c r="L721" s="22"/>
      <c r="M721" s="22"/>
      <c r="N721" s="22"/>
      <c r="O721" s="22"/>
      <c r="P721" s="7" t="s">
        <v>593</v>
      </c>
      <c r="Q721" s="7"/>
      <c r="R721" s="4" t="s">
        <v>18</v>
      </c>
      <c r="S721" s="21">
        <v>2670000</v>
      </c>
      <c r="T721" s="21"/>
      <c r="U721" s="21"/>
      <c r="V721" s="21">
        <v>217313.23</v>
      </c>
      <c r="W721" s="21"/>
      <c r="X721" s="21"/>
      <c r="Y721" s="12">
        <f t="shared" si="11"/>
        <v>8.139072284644195</v>
      </c>
      <c r="Z721" s="12"/>
    </row>
    <row r="722" spans="2:26" ht="15" customHeight="1" x14ac:dyDescent="0.25">
      <c r="B722" s="23"/>
      <c r="C722" s="23"/>
      <c r="D722" s="23"/>
      <c r="E722" s="22" t="s">
        <v>594</v>
      </c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7" t="s">
        <v>595</v>
      </c>
      <c r="Q722" s="7"/>
      <c r="R722" s="4"/>
      <c r="S722" s="21">
        <v>70000</v>
      </c>
      <c r="T722" s="21"/>
      <c r="U722" s="21"/>
      <c r="V722" s="21">
        <v>42364.5</v>
      </c>
      <c r="W722" s="21"/>
      <c r="X722" s="21"/>
      <c r="Y722" s="12">
        <f t="shared" si="11"/>
        <v>60.520714285714284</v>
      </c>
      <c r="Z722" s="12"/>
    </row>
    <row r="723" spans="2:26" ht="23.25" customHeight="1" x14ac:dyDescent="0.25">
      <c r="B723" s="23"/>
      <c r="C723" s="23"/>
      <c r="D723" s="23"/>
      <c r="E723" s="23"/>
      <c r="F723" s="20" t="s">
        <v>11</v>
      </c>
      <c r="G723" s="20"/>
      <c r="H723" s="20"/>
      <c r="I723" s="20"/>
      <c r="J723" s="20"/>
      <c r="K723" s="20"/>
      <c r="L723" s="20"/>
      <c r="M723" s="20"/>
      <c r="N723" s="20"/>
      <c r="O723" s="20"/>
      <c r="P723" s="6" t="s">
        <v>595</v>
      </c>
      <c r="Q723" s="6"/>
      <c r="R723" s="5" t="s">
        <v>12</v>
      </c>
      <c r="S723" s="21">
        <v>70000</v>
      </c>
      <c r="T723" s="21"/>
      <c r="U723" s="21"/>
      <c r="V723" s="21">
        <v>42364.5</v>
      </c>
      <c r="W723" s="21"/>
      <c r="X723" s="21"/>
      <c r="Y723" s="12">
        <f t="shared" si="11"/>
        <v>60.520714285714284</v>
      </c>
      <c r="Z723" s="12"/>
    </row>
    <row r="724" spans="2:26" ht="23.25" customHeight="1" x14ac:dyDescent="0.25">
      <c r="B724" s="23"/>
      <c r="C724" s="23"/>
      <c r="D724" s="23"/>
      <c r="E724" s="23"/>
      <c r="F724" s="19"/>
      <c r="G724" s="22" t="s">
        <v>13</v>
      </c>
      <c r="H724" s="22"/>
      <c r="I724" s="22"/>
      <c r="J724" s="22"/>
      <c r="K724" s="22"/>
      <c r="L724" s="22"/>
      <c r="M724" s="22"/>
      <c r="N724" s="22"/>
      <c r="O724" s="22"/>
      <c r="P724" s="7" t="s">
        <v>595</v>
      </c>
      <c r="Q724" s="7"/>
      <c r="R724" s="4" t="s">
        <v>14</v>
      </c>
      <c r="S724" s="21">
        <v>70000</v>
      </c>
      <c r="T724" s="21"/>
      <c r="U724" s="21"/>
      <c r="V724" s="21">
        <v>42364.5</v>
      </c>
      <c r="W724" s="21"/>
      <c r="X724" s="21"/>
      <c r="Y724" s="12">
        <f t="shared" si="11"/>
        <v>60.520714285714284</v>
      </c>
      <c r="Z724" s="12"/>
    </row>
    <row r="725" spans="2:26" ht="23.25" customHeight="1" x14ac:dyDescent="0.25">
      <c r="B725" s="23"/>
      <c r="C725" s="23"/>
      <c r="D725" s="23"/>
      <c r="E725" s="22" t="s">
        <v>596</v>
      </c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7" t="s">
        <v>597</v>
      </c>
      <c r="Q725" s="7"/>
      <c r="R725" s="4"/>
      <c r="S725" s="21">
        <v>10670791.390000001</v>
      </c>
      <c r="T725" s="21"/>
      <c r="U725" s="21"/>
      <c r="V725" s="21">
        <v>9830901.0600000005</v>
      </c>
      <c r="W725" s="21"/>
      <c r="X725" s="21"/>
      <c r="Y725" s="12">
        <f t="shared" si="11"/>
        <v>92.129071787617434</v>
      </c>
      <c r="Z725" s="12"/>
    </row>
    <row r="726" spans="2:26" ht="23.25" customHeight="1" x14ac:dyDescent="0.25">
      <c r="B726" s="23"/>
      <c r="C726" s="23"/>
      <c r="D726" s="23"/>
      <c r="E726" s="23"/>
      <c r="F726" s="20" t="s">
        <v>11</v>
      </c>
      <c r="G726" s="20"/>
      <c r="H726" s="20"/>
      <c r="I726" s="20"/>
      <c r="J726" s="20"/>
      <c r="K726" s="20"/>
      <c r="L726" s="20"/>
      <c r="M726" s="20"/>
      <c r="N726" s="20"/>
      <c r="O726" s="20"/>
      <c r="P726" s="6" t="s">
        <v>597</v>
      </c>
      <c r="Q726" s="6"/>
      <c r="R726" s="5" t="s">
        <v>12</v>
      </c>
      <c r="S726" s="21">
        <v>10670791.390000001</v>
      </c>
      <c r="T726" s="21"/>
      <c r="U726" s="21"/>
      <c r="V726" s="21">
        <v>9830901.0600000005</v>
      </c>
      <c r="W726" s="21"/>
      <c r="X726" s="21"/>
      <c r="Y726" s="12">
        <f t="shared" si="11"/>
        <v>92.129071787617434</v>
      </c>
      <c r="Z726" s="12"/>
    </row>
    <row r="727" spans="2:26" ht="23.25" customHeight="1" x14ac:dyDescent="0.25">
      <c r="B727" s="23"/>
      <c r="C727" s="23"/>
      <c r="D727" s="23"/>
      <c r="E727" s="23"/>
      <c r="F727" s="19"/>
      <c r="G727" s="22" t="s">
        <v>13</v>
      </c>
      <c r="H727" s="22"/>
      <c r="I727" s="22"/>
      <c r="J727" s="22"/>
      <c r="K727" s="22"/>
      <c r="L727" s="22"/>
      <c r="M727" s="22"/>
      <c r="N727" s="22"/>
      <c r="O727" s="22"/>
      <c r="P727" s="7" t="s">
        <v>597</v>
      </c>
      <c r="Q727" s="7"/>
      <c r="R727" s="4" t="s">
        <v>14</v>
      </c>
      <c r="S727" s="21">
        <v>10670791.390000001</v>
      </c>
      <c r="T727" s="21"/>
      <c r="U727" s="21"/>
      <c r="V727" s="21">
        <v>9830901.0600000005</v>
      </c>
      <c r="W727" s="21"/>
      <c r="X727" s="21"/>
      <c r="Y727" s="12">
        <f t="shared" si="11"/>
        <v>92.129071787617434</v>
      </c>
      <c r="Z727" s="12"/>
    </row>
    <row r="728" spans="2:26" ht="23.25" customHeight="1" x14ac:dyDescent="0.25">
      <c r="B728" s="23"/>
      <c r="C728" s="23"/>
      <c r="D728" s="23"/>
      <c r="E728" s="22" t="s">
        <v>598</v>
      </c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7" t="s">
        <v>599</v>
      </c>
      <c r="Q728" s="7"/>
      <c r="R728" s="4"/>
      <c r="S728" s="21">
        <v>41215806.420000002</v>
      </c>
      <c r="T728" s="21"/>
      <c r="U728" s="21"/>
      <c r="V728" s="21">
        <v>37006049.549999997</v>
      </c>
      <c r="W728" s="21"/>
      <c r="X728" s="21"/>
      <c r="Y728" s="12">
        <f t="shared" si="11"/>
        <v>89.786062106606707</v>
      </c>
      <c r="Z728" s="12"/>
    </row>
    <row r="729" spans="2:26" ht="23.25" customHeight="1" x14ac:dyDescent="0.25">
      <c r="B729" s="23"/>
      <c r="C729" s="23"/>
      <c r="D729" s="23"/>
      <c r="E729" s="23"/>
      <c r="F729" s="20" t="s">
        <v>11</v>
      </c>
      <c r="G729" s="20"/>
      <c r="H729" s="20"/>
      <c r="I729" s="20"/>
      <c r="J729" s="20"/>
      <c r="K729" s="20"/>
      <c r="L729" s="20"/>
      <c r="M729" s="20"/>
      <c r="N729" s="20"/>
      <c r="O729" s="20"/>
      <c r="P729" s="6" t="s">
        <v>599</v>
      </c>
      <c r="Q729" s="6"/>
      <c r="R729" s="5" t="s">
        <v>12</v>
      </c>
      <c r="S729" s="21">
        <v>37718806.420000002</v>
      </c>
      <c r="T729" s="21"/>
      <c r="U729" s="21"/>
      <c r="V729" s="21">
        <v>33509878.550000001</v>
      </c>
      <c r="W729" s="21"/>
      <c r="X729" s="21"/>
      <c r="Y729" s="12">
        <f t="shared" si="11"/>
        <v>88.841301542966477</v>
      </c>
      <c r="Z729" s="12"/>
    </row>
    <row r="730" spans="2:26" ht="23.25" customHeight="1" x14ac:dyDescent="0.25">
      <c r="B730" s="23"/>
      <c r="C730" s="23"/>
      <c r="D730" s="23"/>
      <c r="E730" s="23"/>
      <c r="F730" s="19"/>
      <c r="G730" s="22" t="s">
        <v>13</v>
      </c>
      <c r="H730" s="22"/>
      <c r="I730" s="22"/>
      <c r="J730" s="22"/>
      <c r="K730" s="22"/>
      <c r="L730" s="22"/>
      <c r="M730" s="22"/>
      <c r="N730" s="22"/>
      <c r="O730" s="22"/>
      <c r="P730" s="7" t="s">
        <v>599</v>
      </c>
      <c r="Q730" s="7"/>
      <c r="R730" s="4" t="s">
        <v>14</v>
      </c>
      <c r="S730" s="21">
        <v>37718806.420000002</v>
      </c>
      <c r="T730" s="21"/>
      <c r="U730" s="21"/>
      <c r="V730" s="21">
        <v>33509878.550000001</v>
      </c>
      <c r="W730" s="21"/>
      <c r="X730" s="21"/>
      <c r="Y730" s="12">
        <f t="shared" si="11"/>
        <v>88.841301542966477</v>
      </c>
      <c r="Z730" s="12"/>
    </row>
    <row r="731" spans="2:26" ht="15" customHeight="1" x14ac:dyDescent="0.25">
      <c r="B731" s="23"/>
      <c r="C731" s="23"/>
      <c r="D731" s="23"/>
      <c r="E731" s="23"/>
      <c r="F731" s="20" t="s">
        <v>116</v>
      </c>
      <c r="G731" s="20"/>
      <c r="H731" s="20"/>
      <c r="I731" s="20"/>
      <c r="J731" s="20"/>
      <c r="K731" s="20"/>
      <c r="L731" s="20"/>
      <c r="M731" s="20"/>
      <c r="N731" s="20"/>
      <c r="O731" s="20"/>
      <c r="P731" s="6" t="s">
        <v>599</v>
      </c>
      <c r="Q731" s="6"/>
      <c r="R731" s="5" t="s">
        <v>117</v>
      </c>
      <c r="S731" s="21">
        <v>3497000</v>
      </c>
      <c r="T731" s="21"/>
      <c r="U731" s="21"/>
      <c r="V731" s="21">
        <v>3496171</v>
      </c>
      <c r="W731" s="21"/>
      <c r="X731" s="21"/>
      <c r="Y731" s="12">
        <f t="shared" si="11"/>
        <v>99.97629396625679</v>
      </c>
      <c r="Z731" s="12"/>
    </row>
    <row r="732" spans="2:26" ht="15" customHeight="1" x14ac:dyDescent="0.25">
      <c r="B732" s="23"/>
      <c r="C732" s="23"/>
      <c r="D732" s="23"/>
      <c r="E732" s="23"/>
      <c r="F732" s="19"/>
      <c r="G732" s="22" t="s">
        <v>118</v>
      </c>
      <c r="H732" s="22"/>
      <c r="I732" s="22"/>
      <c r="J732" s="22"/>
      <c r="K732" s="22"/>
      <c r="L732" s="22"/>
      <c r="M732" s="22"/>
      <c r="N732" s="22"/>
      <c r="O732" s="22"/>
      <c r="P732" s="7" t="s">
        <v>599</v>
      </c>
      <c r="Q732" s="7"/>
      <c r="R732" s="4" t="s">
        <v>119</v>
      </c>
      <c r="S732" s="21">
        <v>3497000</v>
      </c>
      <c r="T732" s="21"/>
      <c r="U732" s="21"/>
      <c r="V732" s="21">
        <v>3496171</v>
      </c>
      <c r="W732" s="21"/>
      <c r="X732" s="21"/>
      <c r="Y732" s="12">
        <f t="shared" si="11"/>
        <v>99.97629396625679</v>
      </c>
      <c r="Z732" s="12"/>
    </row>
    <row r="733" spans="2:26" ht="15" customHeight="1" x14ac:dyDescent="0.25">
      <c r="B733" s="23"/>
      <c r="C733" s="23"/>
      <c r="D733" s="23"/>
      <c r="E733" s="22" t="s">
        <v>600</v>
      </c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7" t="s">
        <v>601</v>
      </c>
      <c r="Q733" s="7"/>
      <c r="R733" s="4"/>
      <c r="S733" s="21">
        <v>55582047.43</v>
      </c>
      <c r="T733" s="21"/>
      <c r="U733" s="21"/>
      <c r="V733" s="21">
        <v>54836865.700000003</v>
      </c>
      <c r="W733" s="21"/>
      <c r="X733" s="21"/>
      <c r="Y733" s="12">
        <f t="shared" si="11"/>
        <v>98.659312197992563</v>
      </c>
      <c r="Z733" s="12"/>
    </row>
    <row r="734" spans="2:26" ht="45.75" customHeight="1" x14ac:dyDescent="0.25">
      <c r="B734" s="23"/>
      <c r="C734" s="23"/>
      <c r="D734" s="23"/>
      <c r="E734" s="23"/>
      <c r="F734" s="20" t="s">
        <v>112</v>
      </c>
      <c r="G734" s="20"/>
      <c r="H734" s="20"/>
      <c r="I734" s="20"/>
      <c r="J734" s="20"/>
      <c r="K734" s="20"/>
      <c r="L734" s="20"/>
      <c r="M734" s="20"/>
      <c r="N734" s="20"/>
      <c r="O734" s="20"/>
      <c r="P734" s="6" t="s">
        <v>601</v>
      </c>
      <c r="Q734" s="6"/>
      <c r="R734" s="5" t="s">
        <v>113</v>
      </c>
      <c r="S734" s="21">
        <v>52847637.43</v>
      </c>
      <c r="T734" s="21"/>
      <c r="U734" s="21"/>
      <c r="V734" s="21">
        <v>52626249.810000002</v>
      </c>
      <c r="W734" s="21"/>
      <c r="X734" s="21"/>
      <c r="Y734" s="12">
        <f t="shared" si="11"/>
        <v>99.581083221944894</v>
      </c>
      <c r="Z734" s="12"/>
    </row>
    <row r="735" spans="2:26" ht="23.25" customHeight="1" x14ac:dyDescent="0.25">
      <c r="B735" s="23"/>
      <c r="C735" s="23"/>
      <c r="D735" s="23"/>
      <c r="E735" s="23"/>
      <c r="F735" s="19"/>
      <c r="G735" s="22" t="s">
        <v>114</v>
      </c>
      <c r="H735" s="22"/>
      <c r="I735" s="22"/>
      <c r="J735" s="22"/>
      <c r="K735" s="22"/>
      <c r="L735" s="22"/>
      <c r="M735" s="22"/>
      <c r="N735" s="22"/>
      <c r="O735" s="22"/>
      <c r="P735" s="7" t="s">
        <v>601</v>
      </c>
      <c r="Q735" s="7"/>
      <c r="R735" s="4" t="s">
        <v>115</v>
      </c>
      <c r="S735" s="21">
        <v>52847637.43</v>
      </c>
      <c r="T735" s="21"/>
      <c r="U735" s="21"/>
      <c r="V735" s="21">
        <v>52626249.810000002</v>
      </c>
      <c r="W735" s="21"/>
      <c r="X735" s="21"/>
      <c r="Y735" s="12">
        <f t="shared" si="11"/>
        <v>99.581083221944894</v>
      </c>
      <c r="Z735" s="12"/>
    </row>
    <row r="736" spans="2:26" ht="23.25" customHeight="1" x14ac:dyDescent="0.25">
      <c r="B736" s="23"/>
      <c r="C736" s="23"/>
      <c r="D736" s="23"/>
      <c r="E736" s="23"/>
      <c r="F736" s="20" t="s">
        <v>11</v>
      </c>
      <c r="G736" s="20"/>
      <c r="H736" s="20"/>
      <c r="I736" s="20"/>
      <c r="J736" s="20"/>
      <c r="K736" s="20"/>
      <c r="L736" s="20"/>
      <c r="M736" s="20"/>
      <c r="N736" s="20"/>
      <c r="O736" s="20"/>
      <c r="P736" s="6" t="s">
        <v>601</v>
      </c>
      <c r="Q736" s="6"/>
      <c r="R736" s="5" t="s">
        <v>12</v>
      </c>
      <c r="S736" s="21">
        <v>2734410</v>
      </c>
      <c r="T736" s="21"/>
      <c r="U736" s="21"/>
      <c r="V736" s="21">
        <v>2210615.89</v>
      </c>
      <c r="W736" s="21"/>
      <c r="X736" s="21"/>
      <c r="Y736" s="12">
        <f t="shared" si="11"/>
        <v>80.844346312367207</v>
      </c>
      <c r="Z736" s="12"/>
    </row>
    <row r="737" spans="2:26" ht="23.25" customHeight="1" x14ac:dyDescent="0.25">
      <c r="B737" s="23"/>
      <c r="C737" s="23"/>
      <c r="D737" s="23"/>
      <c r="E737" s="23"/>
      <c r="F737" s="19"/>
      <c r="G737" s="22" t="s">
        <v>13</v>
      </c>
      <c r="H737" s="22"/>
      <c r="I737" s="22"/>
      <c r="J737" s="22"/>
      <c r="K737" s="22"/>
      <c r="L737" s="22"/>
      <c r="M737" s="22"/>
      <c r="N737" s="22"/>
      <c r="O737" s="22"/>
      <c r="P737" s="7" t="s">
        <v>601</v>
      </c>
      <c r="Q737" s="7"/>
      <c r="R737" s="4" t="s">
        <v>14</v>
      </c>
      <c r="S737" s="21">
        <v>2734410</v>
      </c>
      <c r="T737" s="21"/>
      <c r="U737" s="21"/>
      <c r="V737" s="21">
        <v>2210615.89</v>
      </c>
      <c r="W737" s="21"/>
      <c r="X737" s="21"/>
      <c r="Y737" s="12">
        <f t="shared" si="11"/>
        <v>80.844346312367207</v>
      </c>
      <c r="Z737" s="12"/>
    </row>
    <row r="738" spans="2:26" ht="15" customHeight="1" x14ac:dyDescent="0.25">
      <c r="B738" s="23"/>
      <c r="C738" s="23"/>
      <c r="D738" s="23"/>
      <c r="E738" s="23"/>
      <c r="F738" s="20" t="s">
        <v>116</v>
      </c>
      <c r="G738" s="20"/>
      <c r="H738" s="20"/>
      <c r="I738" s="20"/>
      <c r="J738" s="20"/>
      <c r="K738" s="20"/>
      <c r="L738" s="20"/>
      <c r="M738" s="20"/>
      <c r="N738" s="20"/>
      <c r="O738" s="20"/>
      <c r="P738" s="6" t="s">
        <v>601</v>
      </c>
      <c r="Q738" s="6"/>
      <c r="R738" s="5" t="s">
        <v>117</v>
      </c>
      <c r="S738" s="21">
        <v>0</v>
      </c>
      <c r="T738" s="21"/>
      <c r="U738" s="21"/>
      <c r="V738" s="21">
        <v>0</v>
      </c>
      <c r="W738" s="21"/>
      <c r="X738" s="21"/>
      <c r="Y738" s="12" t="e">
        <f t="shared" si="11"/>
        <v>#DIV/0!</v>
      </c>
      <c r="Z738" s="12"/>
    </row>
    <row r="739" spans="2:26" ht="15" customHeight="1" x14ac:dyDescent="0.25">
      <c r="B739" s="23"/>
      <c r="C739" s="23"/>
      <c r="D739" s="23"/>
      <c r="E739" s="23"/>
      <c r="F739" s="19"/>
      <c r="G739" s="22" t="s">
        <v>118</v>
      </c>
      <c r="H739" s="22"/>
      <c r="I739" s="22"/>
      <c r="J739" s="22"/>
      <c r="K739" s="22"/>
      <c r="L739" s="22"/>
      <c r="M739" s="22"/>
      <c r="N739" s="22"/>
      <c r="O739" s="22"/>
      <c r="P739" s="7" t="s">
        <v>601</v>
      </c>
      <c r="Q739" s="7"/>
      <c r="R739" s="4" t="s">
        <v>119</v>
      </c>
      <c r="S739" s="21">
        <v>0</v>
      </c>
      <c r="T739" s="21"/>
      <c r="U739" s="21"/>
      <c r="V739" s="21">
        <v>0</v>
      </c>
      <c r="W739" s="21"/>
      <c r="X739" s="21"/>
      <c r="Y739" s="12" t="e">
        <f t="shared" si="11"/>
        <v>#DIV/0!</v>
      </c>
      <c r="Z739" s="12"/>
    </row>
    <row r="740" spans="2:26" ht="15" customHeight="1" x14ac:dyDescent="0.25">
      <c r="B740" s="23"/>
      <c r="C740" s="23"/>
      <c r="D740" s="23"/>
      <c r="E740" s="22" t="s">
        <v>602</v>
      </c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7" t="s">
        <v>603</v>
      </c>
      <c r="Q740" s="7"/>
      <c r="R740" s="4"/>
      <c r="S740" s="21">
        <v>1706000</v>
      </c>
      <c r="T740" s="21"/>
      <c r="U740" s="21"/>
      <c r="V740" s="21">
        <v>1677181</v>
      </c>
      <c r="W740" s="21"/>
      <c r="X740" s="21"/>
      <c r="Y740" s="12">
        <f t="shared" si="11"/>
        <v>98.310726846424387</v>
      </c>
      <c r="Z740" s="12"/>
    </row>
    <row r="741" spans="2:26" ht="15" customHeight="1" x14ac:dyDescent="0.25">
      <c r="B741" s="23"/>
      <c r="C741" s="23"/>
      <c r="D741" s="23"/>
      <c r="E741" s="23"/>
      <c r="F741" s="20" t="s">
        <v>116</v>
      </c>
      <c r="G741" s="20"/>
      <c r="H741" s="20"/>
      <c r="I741" s="20"/>
      <c r="J741" s="20"/>
      <c r="K741" s="20"/>
      <c r="L741" s="20"/>
      <c r="M741" s="20"/>
      <c r="N741" s="20"/>
      <c r="O741" s="20"/>
      <c r="P741" s="6" t="s">
        <v>603</v>
      </c>
      <c r="Q741" s="6"/>
      <c r="R741" s="5" t="s">
        <v>117</v>
      </c>
      <c r="S741" s="21">
        <v>1706000</v>
      </c>
      <c r="T741" s="21"/>
      <c r="U741" s="21"/>
      <c r="V741" s="21">
        <v>1677181</v>
      </c>
      <c r="W741" s="21"/>
      <c r="X741" s="21"/>
      <c r="Y741" s="12">
        <f t="shared" si="11"/>
        <v>98.310726846424387</v>
      </c>
      <c r="Z741" s="12"/>
    </row>
    <row r="742" spans="2:26" ht="15" customHeight="1" x14ac:dyDescent="0.25">
      <c r="B742" s="23"/>
      <c r="C742" s="23"/>
      <c r="D742" s="23"/>
      <c r="E742" s="23"/>
      <c r="F742" s="19"/>
      <c r="G742" s="22" t="s">
        <v>118</v>
      </c>
      <c r="H742" s="22"/>
      <c r="I742" s="22"/>
      <c r="J742" s="22"/>
      <c r="K742" s="22"/>
      <c r="L742" s="22"/>
      <c r="M742" s="22"/>
      <c r="N742" s="22"/>
      <c r="O742" s="22"/>
      <c r="P742" s="7" t="s">
        <v>603</v>
      </c>
      <c r="Q742" s="7"/>
      <c r="R742" s="4" t="s">
        <v>119</v>
      </c>
      <c r="S742" s="21">
        <v>1706000</v>
      </c>
      <c r="T742" s="21"/>
      <c r="U742" s="21"/>
      <c r="V742" s="21">
        <v>1677181</v>
      </c>
      <c r="W742" s="21"/>
      <c r="X742" s="21"/>
      <c r="Y742" s="12">
        <f t="shared" si="11"/>
        <v>98.310726846424387</v>
      </c>
      <c r="Z742" s="12"/>
    </row>
    <row r="743" spans="2:26" ht="15" customHeight="1" x14ac:dyDescent="0.25">
      <c r="B743" s="23"/>
      <c r="C743" s="23"/>
      <c r="D743" s="23"/>
      <c r="E743" s="22" t="s">
        <v>604</v>
      </c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7" t="s">
        <v>605</v>
      </c>
      <c r="Q743" s="7"/>
      <c r="R743" s="4"/>
      <c r="S743" s="21">
        <v>72217012</v>
      </c>
      <c r="T743" s="21"/>
      <c r="U743" s="21"/>
      <c r="V743" s="21">
        <v>71066925.579999998</v>
      </c>
      <c r="W743" s="21"/>
      <c r="X743" s="21"/>
      <c r="Y743" s="12">
        <f t="shared" si="11"/>
        <v>98.407457760783572</v>
      </c>
      <c r="Z743" s="12"/>
    </row>
    <row r="744" spans="2:26" ht="45.75" customHeight="1" x14ac:dyDescent="0.25">
      <c r="B744" s="23"/>
      <c r="C744" s="23"/>
      <c r="D744" s="23"/>
      <c r="E744" s="23"/>
      <c r="F744" s="20" t="s">
        <v>112</v>
      </c>
      <c r="G744" s="20"/>
      <c r="H744" s="20"/>
      <c r="I744" s="20"/>
      <c r="J744" s="20"/>
      <c r="K744" s="20"/>
      <c r="L744" s="20"/>
      <c r="M744" s="20"/>
      <c r="N744" s="20"/>
      <c r="O744" s="20"/>
      <c r="P744" s="6" t="s">
        <v>605</v>
      </c>
      <c r="Q744" s="6"/>
      <c r="R744" s="5" t="s">
        <v>113</v>
      </c>
      <c r="S744" s="21">
        <v>71782012</v>
      </c>
      <c r="T744" s="21"/>
      <c r="U744" s="21"/>
      <c r="V744" s="21">
        <v>70786964.810000002</v>
      </c>
      <c r="W744" s="21"/>
      <c r="X744" s="21"/>
      <c r="Y744" s="12">
        <f t="shared" si="11"/>
        <v>98.613793118532271</v>
      </c>
      <c r="Z744" s="12"/>
    </row>
    <row r="745" spans="2:26" ht="15" customHeight="1" x14ac:dyDescent="0.25">
      <c r="B745" s="23"/>
      <c r="C745" s="23"/>
      <c r="D745" s="23"/>
      <c r="E745" s="23"/>
      <c r="F745" s="19"/>
      <c r="G745" s="22" t="s">
        <v>133</v>
      </c>
      <c r="H745" s="22"/>
      <c r="I745" s="22"/>
      <c r="J745" s="22"/>
      <c r="K745" s="22"/>
      <c r="L745" s="22"/>
      <c r="M745" s="22"/>
      <c r="N745" s="22"/>
      <c r="O745" s="22"/>
      <c r="P745" s="7" t="s">
        <v>605</v>
      </c>
      <c r="Q745" s="7"/>
      <c r="R745" s="4" t="s">
        <v>134</v>
      </c>
      <c r="S745" s="21">
        <v>71782012</v>
      </c>
      <c r="T745" s="21"/>
      <c r="U745" s="21"/>
      <c r="V745" s="21">
        <v>70786964.810000002</v>
      </c>
      <c r="W745" s="21"/>
      <c r="X745" s="21"/>
      <c r="Y745" s="12">
        <f t="shared" si="11"/>
        <v>98.613793118532271</v>
      </c>
      <c r="Z745" s="12"/>
    </row>
    <row r="746" spans="2:26" ht="23.25" customHeight="1" x14ac:dyDescent="0.25">
      <c r="B746" s="23"/>
      <c r="C746" s="23"/>
      <c r="D746" s="23"/>
      <c r="E746" s="23"/>
      <c r="F746" s="20" t="s">
        <v>11</v>
      </c>
      <c r="G746" s="20"/>
      <c r="H746" s="20"/>
      <c r="I746" s="20"/>
      <c r="J746" s="20"/>
      <c r="K746" s="20"/>
      <c r="L746" s="20"/>
      <c r="M746" s="20"/>
      <c r="N746" s="20"/>
      <c r="O746" s="20"/>
      <c r="P746" s="6" t="s">
        <v>605</v>
      </c>
      <c r="Q746" s="6"/>
      <c r="R746" s="5" t="s">
        <v>12</v>
      </c>
      <c r="S746" s="21">
        <v>435000</v>
      </c>
      <c r="T746" s="21"/>
      <c r="U746" s="21"/>
      <c r="V746" s="21">
        <v>279960.77</v>
      </c>
      <c r="W746" s="21"/>
      <c r="X746" s="21"/>
      <c r="Y746" s="12">
        <f t="shared" si="11"/>
        <v>64.358797701149427</v>
      </c>
      <c r="Z746" s="12"/>
    </row>
    <row r="747" spans="2:26" ht="23.25" customHeight="1" x14ac:dyDescent="0.25">
      <c r="B747" s="23"/>
      <c r="C747" s="23"/>
      <c r="D747" s="23"/>
      <c r="E747" s="23"/>
      <c r="F747" s="19"/>
      <c r="G747" s="22" t="s">
        <v>13</v>
      </c>
      <c r="H747" s="22"/>
      <c r="I747" s="22"/>
      <c r="J747" s="22"/>
      <c r="K747" s="22"/>
      <c r="L747" s="22"/>
      <c r="M747" s="22"/>
      <c r="N747" s="22"/>
      <c r="O747" s="22"/>
      <c r="P747" s="7" t="s">
        <v>605</v>
      </c>
      <c r="Q747" s="7"/>
      <c r="R747" s="4" t="s">
        <v>14</v>
      </c>
      <c r="S747" s="21">
        <v>435000</v>
      </c>
      <c r="T747" s="21"/>
      <c r="U747" s="21"/>
      <c r="V747" s="21">
        <v>279960.77</v>
      </c>
      <c r="W747" s="21"/>
      <c r="X747" s="21"/>
      <c r="Y747" s="12">
        <f t="shared" si="11"/>
        <v>64.358797701149427</v>
      </c>
      <c r="Z747" s="12"/>
    </row>
    <row r="748" spans="2:26" ht="23.25" customHeight="1" x14ac:dyDescent="0.25">
      <c r="B748" s="23"/>
      <c r="C748" s="23"/>
      <c r="D748" s="23"/>
      <c r="E748" s="22" t="s">
        <v>606</v>
      </c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7" t="s">
        <v>607</v>
      </c>
      <c r="Q748" s="7"/>
      <c r="R748" s="4"/>
      <c r="S748" s="21">
        <v>44670830</v>
      </c>
      <c r="T748" s="21"/>
      <c r="U748" s="21"/>
      <c r="V748" s="21">
        <v>44418954.210000001</v>
      </c>
      <c r="W748" s="21"/>
      <c r="X748" s="21"/>
      <c r="Y748" s="12">
        <f t="shared" si="11"/>
        <v>99.436151533338418</v>
      </c>
      <c r="Z748" s="12"/>
    </row>
    <row r="749" spans="2:26" ht="45.75" customHeight="1" x14ac:dyDescent="0.25">
      <c r="B749" s="23"/>
      <c r="C749" s="23"/>
      <c r="D749" s="23"/>
      <c r="E749" s="23"/>
      <c r="F749" s="20" t="s">
        <v>112</v>
      </c>
      <c r="G749" s="20"/>
      <c r="H749" s="20"/>
      <c r="I749" s="20"/>
      <c r="J749" s="20"/>
      <c r="K749" s="20"/>
      <c r="L749" s="20"/>
      <c r="M749" s="20"/>
      <c r="N749" s="20"/>
      <c r="O749" s="20"/>
      <c r="P749" s="6" t="s">
        <v>607</v>
      </c>
      <c r="Q749" s="6"/>
      <c r="R749" s="5" t="s">
        <v>113</v>
      </c>
      <c r="S749" s="21">
        <v>42072830</v>
      </c>
      <c r="T749" s="21"/>
      <c r="U749" s="21"/>
      <c r="V749" s="21">
        <v>41892067.390000001</v>
      </c>
      <c r="W749" s="21"/>
      <c r="X749" s="21"/>
      <c r="Y749" s="12">
        <f t="shared" si="11"/>
        <v>99.570357853274899</v>
      </c>
      <c r="Z749" s="12"/>
    </row>
    <row r="750" spans="2:26" ht="15" customHeight="1" x14ac:dyDescent="0.25">
      <c r="B750" s="23"/>
      <c r="C750" s="23"/>
      <c r="D750" s="23"/>
      <c r="E750" s="23"/>
      <c r="F750" s="19"/>
      <c r="G750" s="22" t="s">
        <v>133</v>
      </c>
      <c r="H750" s="22"/>
      <c r="I750" s="22"/>
      <c r="J750" s="22"/>
      <c r="K750" s="22"/>
      <c r="L750" s="22"/>
      <c r="M750" s="22"/>
      <c r="N750" s="22"/>
      <c r="O750" s="22"/>
      <c r="P750" s="7" t="s">
        <v>607</v>
      </c>
      <c r="Q750" s="7"/>
      <c r="R750" s="4" t="s">
        <v>134</v>
      </c>
      <c r="S750" s="21">
        <v>42072830</v>
      </c>
      <c r="T750" s="21"/>
      <c r="U750" s="21"/>
      <c r="V750" s="21">
        <v>41892067.390000001</v>
      </c>
      <c r="W750" s="21"/>
      <c r="X750" s="21"/>
      <c r="Y750" s="12">
        <f t="shared" si="11"/>
        <v>99.570357853274899</v>
      </c>
      <c r="Z750" s="12"/>
    </row>
    <row r="751" spans="2:26" ht="23.25" customHeight="1" x14ac:dyDescent="0.25">
      <c r="B751" s="23"/>
      <c r="C751" s="23"/>
      <c r="D751" s="23"/>
      <c r="E751" s="23"/>
      <c r="F751" s="20" t="s">
        <v>11</v>
      </c>
      <c r="G751" s="20"/>
      <c r="H751" s="20"/>
      <c r="I751" s="20"/>
      <c r="J751" s="20"/>
      <c r="K751" s="20"/>
      <c r="L751" s="20"/>
      <c r="M751" s="20"/>
      <c r="N751" s="20"/>
      <c r="O751" s="20"/>
      <c r="P751" s="6" t="s">
        <v>607</v>
      </c>
      <c r="Q751" s="6"/>
      <c r="R751" s="5" t="s">
        <v>12</v>
      </c>
      <c r="S751" s="21">
        <v>2568000</v>
      </c>
      <c r="T751" s="21"/>
      <c r="U751" s="21"/>
      <c r="V751" s="21">
        <v>2498742.8199999998</v>
      </c>
      <c r="W751" s="21"/>
      <c r="X751" s="21"/>
      <c r="Y751" s="12">
        <f t="shared" si="11"/>
        <v>97.303069314641732</v>
      </c>
      <c r="Z751" s="12"/>
    </row>
    <row r="752" spans="2:26" ht="23.25" customHeight="1" x14ac:dyDescent="0.25">
      <c r="B752" s="23"/>
      <c r="C752" s="23"/>
      <c r="D752" s="23"/>
      <c r="E752" s="23"/>
      <c r="F752" s="19"/>
      <c r="G752" s="22" t="s">
        <v>13</v>
      </c>
      <c r="H752" s="22"/>
      <c r="I752" s="22"/>
      <c r="J752" s="22"/>
      <c r="K752" s="22"/>
      <c r="L752" s="22"/>
      <c r="M752" s="22"/>
      <c r="N752" s="22"/>
      <c r="O752" s="22"/>
      <c r="P752" s="7" t="s">
        <v>607</v>
      </c>
      <c r="Q752" s="7"/>
      <c r="R752" s="4" t="s">
        <v>14</v>
      </c>
      <c r="S752" s="21">
        <v>2568000</v>
      </c>
      <c r="T752" s="21"/>
      <c r="U752" s="21"/>
      <c r="V752" s="21">
        <v>2498742.8199999998</v>
      </c>
      <c r="W752" s="21"/>
      <c r="X752" s="21"/>
      <c r="Y752" s="12">
        <f t="shared" si="11"/>
        <v>97.303069314641732</v>
      </c>
      <c r="Z752" s="12"/>
    </row>
    <row r="753" spans="2:26" ht="15" customHeight="1" x14ac:dyDescent="0.25">
      <c r="B753" s="23"/>
      <c r="C753" s="23"/>
      <c r="D753" s="23"/>
      <c r="E753" s="23"/>
      <c r="F753" s="20" t="s">
        <v>116</v>
      </c>
      <c r="G753" s="20"/>
      <c r="H753" s="20"/>
      <c r="I753" s="20"/>
      <c r="J753" s="20"/>
      <c r="K753" s="20"/>
      <c r="L753" s="20"/>
      <c r="M753" s="20"/>
      <c r="N753" s="20"/>
      <c r="O753" s="20"/>
      <c r="P753" s="6" t="s">
        <v>607</v>
      </c>
      <c r="Q753" s="6"/>
      <c r="R753" s="5" t="s">
        <v>117</v>
      </c>
      <c r="S753" s="21">
        <v>30000</v>
      </c>
      <c r="T753" s="21"/>
      <c r="U753" s="21"/>
      <c r="V753" s="21">
        <v>28144</v>
      </c>
      <c r="W753" s="21"/>
      <c r="X753" s="21"/>
      <c r="Y753" s="12">
        <f t="shared" si="11"/>
        <v>93.813333333333333</v>
      </c>
      <c r="Z753" s="12"/>
    </row>
    <row r="754" spans="2:26" ht="15" customHeight="1" x14ac:dyDescent="0.25">
      <c r="B754" s="23"/>
      <c r="C754" s="23"/>
      <c r="D754" s="23"/>
      <c r="E754" s="23"/>
      <c r="F754" s="19"/>
      <c r="G754" s="22" t="s">
        <v>118</v>
      </c>
      <c r="H754" s="22"/>
      <c r="I754" s="22"/>
      <c r="J754" s="22"/>
      <c r="K754" s="22"/>
      <c r="L754" s="22"/>
      <c r="M754" s="22"/>
      <c r="N754" s="22"/>
      <c r="O754" s="22"/>
      <c r="P754" s="7" t="s">
        <v>607</v>
      </c>
      <c r="Q754" s="7"/>
      <c r="R754" s="4" t="s">
        <v>119</v>
      </c>
      <c r="S754" s="21">
        <v>30000</v>
      </c>
      <c r="T754" s="21"/>
      <c r="U754" s="21"/>
      <c r="V754" s="21">
        <v>28144</v>
      </c>
      <c r="W754" s="21"/>
      <c r="X754" s="21"/>
      <c r="Y754" s="12">
        <f t="shared" si="11"/>
        <v>93.813333333333333</v>
      </c>
      <c r="Z754" s="12"/>
    </row>
    <row r="755" spans="2:26" ht="34.5" customHeight="1" x14ac:dyDescent="0.25">
      <c r="B755" s="23"/>
      <c r="C755" s="23"/>
      <c r="D755" s="23"/>
      <c r="E755" s="22" t="s">
        <v>608</v>
      </c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7" t="s">
        <v>609</v>
      </c>
      <c r="Q755" s="7"/>
      <c r="R755" s="4"/>
      <c r="S755" s="21">
        <v>148529947.12</v>
      </c>
      <c r="T755" s="21"/>
      <c r="U755" s="21"/>
      <c r="V755" s="21">
        <v>148178955.68000001</v>
      </c>
      <c r="W755" s="21"/>
      <c r="X755" s="21"/>
      <c r="Y755" s="12">
        <f t="shared" si="11"/>
        <v>99.763689783235137</v>
      </c>
      <c r="Z755" s="12"/>
    </row>
    <row r="756" spans="2:26" ht="45.75" customHeight="1" x14ac:dyDescent="0.25">
      <c r="B756" s="23"/>
      <c r="C756" s="23"/>
      <c r="D756" s="23"/>
      <c r="E756" s="23"/>
      <c r="F756" s="20" t="s">
        <v>112</v>
      </c>
      <c r="G756" s="20"/>
      <c r="H756" s="20"/>
      <c r="I756" s="20"/>
      <c r="J756" s="20"/>
      <c r="K756" s="20"/>
      <c r="L756" s="20"/>
      <c r="M756" s="20"/>
      <c r="N756" s="20"/>
      <c r="O756" s="20"/>
      <c r="P756" s="6" t="s">
        <v>609</v>
      </c>
      <c r="Q756" s="6"/>
      <c r="R756" s="5" t="s">
        <v>113</v>
      </c>
      <c r="S756" s="21">
        <v>139327200</v>
      </c>
      <c r="T756" s="21"/>
      <c r="U756" s="21"/>
      <c r="V756" s="21">
        <v>139185868.93000001</v>
      </c>
      <c r="W756" s="21"/>
      <c r="X756" s="21"/>
      <c r="Y756" s="12">
        <f t="shared" si="11"/>
        <v>99.898561752479068</v>
      </c>
      <c r="Z756" s="12"/>
    </row>
    <row r="757" spans="2:26" ht="15" customHeight="1" x14ac:dyDescent="0.25">
      <c r="B757" s="23"/>
      <c r="C757" s="23"/>
      <c r="D757" s="23"/>
      <c r="E757" s="23"/>
      <c r="F757" s="19"/>
      <c r="G757" s="22" t="s">
        <v>133</v>
      </c>
      <c r="H757" s="22"/>
      <c r="I757" s="22"/>
      <c r="J757" s="22"/>
      <c r="K757" s="22"/>
      <c r="L757" s="22"/>
      <c r="M757" s="22"/>
      <c r="N757" s="22"/>
      <c r="O757" s="22"/>
      <c r="P757" s="7" t="s">
        <v>609</v>
      </c>
      <c r="Q757" s="7"/>
      <c r="R757" s="4" t="s">
        <v>134</v>
      </c>
      <c r="S757" s="21">
        <v>139327200</v>
      </c>
      <c r="T757" s="21"/>
      <c r="U757" s="21"/>
      <c r="V757" s="21">
        <v>139185868.93000001</v>
      </c>
      <c r="W757" s="21"/>
      <c r="X757" s="21"/>
      <c r="Y757" s="12">
        <f t="shared" si="11"/>
        <v>99.898561752479068</v>
      </c>
      <c r="Z757" s="12"/>
    </row>
    <row r="758" spans="2:26" ht="23.25" customHeight="1" x14ac:dyDescent="0.25">
      <c r="B758" s="23"/>
      <c r="C758" s="23"/>
      <c r="D758" s="23"/>
      <c r="E758" s="23"/>
      <c r="F758" s="20" t="s">
        <v>11</v>
      </c>
      <c r="G758" s="20"/>
      <c r="H758" s="20"/>
      <c r="I758" s="20"/>
      <c r="J758" s="20"/>
      <c r="K758" s="20"/>
      <c r="L758" s="20"/>
      <c r="M758" s="20"/>
      <c r="N758" s="20"/>
      <c r="O758" s="20"/>
      <c r="P758" s="6" t="s">
        <v>609</v>
      </c>
      <c r="Q758" s="6"/>
      <c r="R758" s="5" t="s">
        <v>12</v>
      </c>
      <c r="S758" s="21">
        <v>9142862.1199999992</v>
      </c>
      <c r="T758" s="21"/>
      <c r="U758" s="21"/>
      <c r="V758" s="21">
        <v>8933201.75</v>
      </c>
      <c r="W758" s="21"/>
      <c r="X758" s="21"/>
      <c r="Y758" s="12">
        <f t="shared" si="11"/>
        <v>97.706840951463477</v>
      </c>
      <c r="Z758" s="12"/>
    </row>
    <row r="759" spans="2:26" ht="23.25" customHeight="1" x14ac:dyDescent="0.25">
      <c r="B759" s="23"/>
      <c r="C759" s="23"/>
      <c r="D759" s="23"/>
      <c r="E759" s="23"/>
      <c r="F759" s="19"/>
      <c r="G759" s="22" t="s">
        <v>13</v>
      </c>
      <c r="H759" s="22"/>
      <c r="I759" s="22"/>
      <c r="J759" s="22"/>
      <c r="K759" s="22"/>
      <c r="L759" s="22"/>
      <c r="M759" s="22"/>
      <c r="N759" s="22"/>
      <c r="O759" s="22"/>
      <c r="P759" s="7" t="s">
        <v>609</v>
      </c>
      <c r="Q759" s="7"/>
      <c r="R759" s="4" t="s">
        <v>14</v>
      </c>
      <c r="S759" s="21">
        <v>9142862.1199999992</v>
      </c>
      <c r="T759" s="21"/>
      <c r="U759" s="21"/>
      <c r="V759" s="21">
        <v>8933201.75</v>
      </c>
      <c r="W759" s="21"/>
      <c r="X759" s="21"/>
      <c r="Y759" s="12">
        <f t="shared" si="11"/>
        <v>97.706840951463477</v>
      </c>
      <c r="Z759" s="12"/>
    </row>
    <row r="760" spans="2:26" ht="15" customHeight="1" x14ac:dyDescent="0.25">
      <c r="B760" s="23"/>
      <c r="C760" s="23"/>
      <c r="D760" s="23"/>
      <c r="E760" s="23"/>
      <c r="F760" s="20" t="s">
        <v>116</v>
      </c>
      <c r="G760" s="20"/>
      <c r="H760" s="20"/>
      <c r="I760" s="20"/>
      <c r="J760" s="20"/>
      <c r="K760" s="20"/>
      <c r="L760" s="20"/>
      <c r="M760" s="20"/>
      <c r="N760" s="20"/>
      <c r="O760" s="20"/>
      <c r="P760" s="6" t="s">
        <v>609</v>
      </c>
      <c r="Q760" s="6"/>
      <c r="R760" s="5" t="s">
        <v>117</v>
      </c>
      <c r="S760" s="21">
        <v>59885</v>
      </c>
      <c r="T760" s="21"/>
      <c r="U760" s="21"/>
      <c r="V760" s="21">
        <v>59885</v>
      </c>
      <c r="W760" s="21"/>
      <c r="X760" s="21"/>
      <c r="Y760" s="12">
        <f t="shared" si="11"/>
        <v>100</v>
      </c>
      <c r="Z760" s="12"/>
    </row>
    <row r="761" spans="2:26" ht="15" customHeight="1" x14ac:dyDescent="0.25">
      <c r="B761" s="23"/>
      <c r="C761" s="23"/>
      <c r="D761" s="23"/>
      <c r="E761" s="23"/>
      <c r="F761" s="19"/>
      <c r="G761" s="22" t="s">
        <v>118</v>
      </c>
      <c r="H761" s="22"/>
      <c r="I761" s="22"/>
      <c r="J761" s="22"/>
      <c r="K761" s="22"/>
      <c r="L761" s="22"/>
      <c r="M761" s="22"/>
      <c r="N761" s="22"/>
      <c r="O761" s="22"/>
      <c r="P761" s="7" t="s">
        <v>609</v>
      </c>
      <c r="Q761" s="7"/>
      <c r="R761" s="4" t="s">
        <v>119</v>
      </c>
      <c r="S761" s="21">
        <v>59885</v>
      </c>
      <c r="T761" s="21"/>
      <c r="U761" s="21"/>
      <c r="V761" s="21">
        <v>59885</v>
      </c>
      <c r="W761" s="21"/>
      <c r="X761" s="21"/>
      <c r="Y761" s="12">
        <f t="shared" si="11"/>
        <v>100</v>
      </c>
      <c r="Z761" s="12"/>
    </row>
    <row r="762" spans="2:26" ht="34.5" customHeight="1" x14ac:dyDescent="0.25">
      <c r="B762" s="23"/>
      <c r="C762" s="23"/>
      <c r="D762" s="23"/>
      <c r="E762" s="22" t="s">
        <v>610</v>
      </c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7" t="s">
        <v>611</v>
      </c>
      <c r="Q762" s="7"/>
      <c r="R762" s="4"/>
      <c r="S762" s="21">
        <v>179940400</v>
      </c>
      <c r="T762" s="21"/>
      <c r="U762" s="21"/>
      <c r="V762" s="21">
        <v>174906137.63999999</v>
      </c>
      <c r="W762" s="21"/>
      <c r="X762" s="21"/>
      <c r="Y762" s="12">
        <f t="shared" si="11"/>
        <v>97.20226121538019</v>
      </c>
      <c r="Z762" s="12"/>
    </row>
    <row r="763" spans="2:26" ht="45.75" customHeight="1" x14ac:dyDescent="0.25">
      <c r="B763" s="23"/>
      <c r="C763" s="23"/>
      <c r="D763" s="23"/>
      <c r="E763" s="23"/>
      <c r="F763" s="20" t="s">
        <v>112</v>
      </c>
      <c r="G763" s="20"/>
      <c r="H763" s="20"/>
      <c r="I763" s="20"/>
      <c r="J763" s="20"/>
      <c r="K763" s="20"/>
      <c r="L763" s="20"/>
      <c r="M763" s="20"/>
      <c r="N763" s="20"/>
      <c r="O763" s="20"/>
      <c r="P763" s="6" t="s">
        <v>611</v>
      </c>
      <c r="Q763" s="6"/>
      <c r="R763" s="5" t="s">
        <v>113</v>
      </c>
      <c r="S763" s="21">
        <v>149210400</v>
      </c>
      <c r="T763" s="21"/>
      <c r="U763" s="21"/>
      <c r="V763" s="21">
        <v>145033284.37</v>
      </c>
      <c r="W763" s="21"/>
      <c r="X763" s="21"/>
      <c r="Y763" s="12">
        <f t="shared" si="11"/>
        <v>97.200519782803354</v>
      </c>
      <c r="Z763" s="12"/>
    </row>
    <row r="764" spans="2:26" ht="15" customHeight="1" x14ac:dyDescent="0.25">
      <c r="B764" s="23"/>
      <c r="C764" s="23"/>
      <c r="D764" s="23"/>
      <c r="E764" s="23"/>
      <c r="F764" s="19"/>
      <c r="G764" s="22" t="s">
        <v>133</v>
      </c>
      <c r="H764" s="22"/>
      <c r="I764" s="22"/>
      <c r="J764" s="22"/>
      <c r="K764" s="22"/>
      <c r="L764" s="22"/>
      <c r="M764" s="22"/>
      <c r="N764" s="22"/>
      <c r="O764" s="22"/>
      <c r="P764" s="7" t="s">
        <v>611</v>
      </c>
      <c r="Q764" s="7"/>
      <c r="R764" s="4" t="s">
        <v>134</v>
      </c>
      <c r="S764" s="21">
        <v>149210400</v>
      </c>
      <c r="T764" s="21"/>
      <c r="U764" s="21"/>
      <c r="V764" s="21">
        <v>145033284.37</v>
      </c>
      <c r="W764" s="21"/>
      <c r="X764" s="21"/>
      <c r="Y764" s="12">
        <f t="shared" si="11"/>
        <v>97.200519782803354</v>
      </c>
      <c r="Z764" s="12"/>
    </row>
    <row r="765" spans="2:26" ht="23.25" customHeight="1" x14ac:dyDescent="0.25">
      <c r="B765" s="23"/>
      <c r="C765" s="23"/>
      <c r="D765" s="23"/>
      <c r="E765" s="23"/>
      <c r="F765" s="20" t="s">
        <v>11</v>
      </c>
      <c r="G765" s="20"/>
      <c r="H765" s="20"/>
      <c r="I765" s="20"/>
      <c r="J765" s="20"/>
      <c r="K765" s="20"/>
      <c r="L765" s="20"/>
      <c r="M765" s="20"/>
      <c r="N765" s="20"/>
      <c r="O765" s="20"/>
      <c r="P765" s="6" t="s">
        <v>611</v>
      </c>
      <c r="Q765" s="6"/>
      <c r="R765" s="5" t="s">
        <v>12</v>
      </c>
      <c r="S765" s="21">
        <v>30336000</v>
      </c>
      <c r="T765" s="21"/>
      <c r="U765" s="21"/>
      <c r="V765" s="21">
        <v>29480565.27</v>
      </c>
      <c r="W765" s="21"/>
      <c r="X765" s="21"/>
      <c r="Y765" s="12">
        <f t="shared" si="11"/>
        <v>97.180133405854434</v>
      </c>
      <c r="Z765" s="12"/>
    </row>
    <row r="766" spans="2:26" ht="23.25" customHeight="1" x14ac:dyDescent="0.25">
      <c r="B766" s="23"/>
      <c r="C766" s="23"/>
      <c r="D766" s="23"/>
      <c r="E766" s="23"/>
      <c r="F766" s="19"/>
      <c r="G766" s="22" t="s">
        <v>13</v>
      </c>
      <c r="H766" s="22"/>
      <c r="I766" s="22"/>
      <c r="J766" s="22"/>
      <c r="K766" s="22"/>
      <c r="L766" s="22"/>
      <c r="M766" s="22"/>
      <c r="N766" s="22"/>
      <c r="O766" s="22"/>
      <c r="P766" s="7" t="s">
        <v>611</v>
      </c>
      <c r="Q766" s="7"/>
      <c r="R766" s="4" t="s">
        <v>14</v>
      </c>
      <c r="S766" s="21">
        <v>30336000</v>
      </c>
      <c r="T766" s="21"/>
      <c r="U766" s="21"/>
      <c r="V766" s="21">
        <v>29480565.27</v>
      </c>
      <c r="W766" s="21"/>
      <c r="X766" s="21"/>
      <c r="Y766" s="12">
        <f t="shared" si="11"/>
        <v>97.180133405854434</v>
      </c>
      <c r="Z766" s="12"/>
    </row>
    <row r="767" spans="2:26" ht="15" customHeight="1" x14ac:dyDescent="0.25">
      <c r="B767" s="23"/>
      <c r="C767" s="23"/>
      <c r="D767" s="23"/>
      <c r="E767" s="23"/>
      <c r="F767" s="20" t="s">
        <v>116</v>
      </c>
      <c r="G767" s="20"/>
      <c r="H767" s="20"/>
      <c r="I767" s="20"/>
      <c r="J767" s="20"/>
      <c r="K767" s="20"/>
      <c r="L767" s="20"/>
      <c r="M767" s="20"/>
      <c r="N767" s="20"/>
      <c r="O767" s="20"/>
      <c r="P767" s="6" t="s">
        <v>611</v>
      </c>
      <c r="Q767" s="6"/>
      <c r="R767" s="5" t="s">
        <v>117</v>
      </c>
      <c r="S767" s="21">
        <v>394000</v>
      </c>
      <c r="T767" s="21"/>
      <c r="U767" s="21"/>
      <c r="V767" s="21">
        <v>392288</v>
      </c>
      <c r="W767" s="21"/>
      <c r="X767" s="21"/>
      <c r="Y767" s="12">
        <f t="shared" si="11"/>
        <v>99.565482233502536</v>
      </c>
      <c r="Z767" s="12"/>
    </row>
    <row r="768" spans="2:26" ht="15" customHeight="1" x14ac:dyDescent="0.25">
      <c r="B768" s="23"/>
      <c r="C768" s="23"/>
      <c r="D768" s="23"/>
      <c r="E768" s="23"/>
      <c r="F768" s="19"/>
      <c r="G768" s="22" t="s">
        <v>118</v>
      </c>
      <c r="H768" s="22"/>
      <c r="I768" s="22"/>
      <c r="J768" s="22"/>
      <c r="K768" s="22"/>
      <c r="L768" s="22"/>
      <c r="M768" s="22"/>
      <c r="N768" s="22"/>
      <c r="O768" s="22"/>
      <c r="P768" s="7" t="s">
        <v>611</v>
      </c>
      <c r="Q768" s="7"/>
      <c r="R768" s="4" t="s">
        <v>119</v>
      </c>
      <c r="S768" s="21">
        <v>394000</v>
      </c>
      <c r="T768" s="21"/>
      <c r="U768" s="21"/>
      <c r="V768" s="21">
        <v>392288</v>
      </c>
      <c r="W768" s="21"/>
      <c r="X768" s="21"/>
      <c r="Y768" s="12">
        <f t="shared" si="11"/>
        <v>99.565482233502536</v>
      </c>
      <c r="Z768" s="12"/>
    </row>
    <row r="769" spans="2:26" ht="23.25" customHeight="1" x14ac:dyDescent="0.25">
      <c r="B769" s="19"/>
      <c r="C769" s="19"/>
      <c r="D769" s="19"/>
      <c r="E769" s="22" t="s">
        <v>612</v>
      </c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7" t="s">
        <v>613</v>
      </c>
      <c r="Q769" s="7"/>
      <c r="R769" s="4"/>
      <c r="S769" s="21">
        <v>1026000</v>
      </c>
      <c r="T769" s="21"/>
      <c r="U769" s="21"/>
      <c r="V769" s="21">
        <v>1026000</v>
      </c>
      <c r="W769" s="21"/>
      <c r="X769" s="21"/>
      <c r="Y769" s="12">
        <f t="shared" si="11"/>
        <v>100</v>
      </c>
      <c r="Z769" s="12"/>
    </row>
    <row r="770" spans="2:26" ht="68.25" customHeight="1" x14ac:dyDescent="0.25">
      <c r="B770" s="23"/>
      <c r="C770" s="23"/>
      <c r="D770" s="23"/>
      <c r="E770" s="22" t="s">
        <v>614</v>
      </c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7" t="s">
        <v>615</v>
      </c>
      <c r="Q770" s="7"/>
      <c r="R770" s="4"/>
      <c r="S770" s="21">
        <v>1026000</v>
      </c>
      <c r="T770" s="21"/>
      <c r="U770" s="21"/>
      <c r="V770" s="21">
        <v>1026000</v>
      </c>
      <c r="W770" s="21"/>
      <c r="X770" s="21"/>
      <c r="Y770" s="12">
        <f t="shared" si="11"/>
        <v>100</v>
      </c>
      <c r="Z770" s="12"/>
    </row>
    <row r="771" spans="2:26" ht="23.25" customHeight="1" x14ac:dyDescent="0.25">
      <c r="B771" s="23"/>
      <c r="C771" s="23"/>
      <c r="D771" s="23"/>
      <c r="E771" s="23"/>
      <c r="F771" s="20" t="s">
        <v>11</v>
      </c>
      <c r="G771" s="20"/>
      <c r="H771" s="20"/>
      <c r="I771" s="20"/>
      <c r="J771" s="20"/>
      <c r="K771" s="20"/>
      <c r="L771" s="20"/>
      <c r="M771" s="20"/>
      <c r="N771" s="20"/>
      <c r="O771" s="20"/>
      <c r="P771" s="6" t="s">
        <v>615</v>
      </c>
      <c r="Q771" s="6"/>
      <c r="R771" s="5" t="s">
        <v>12</v>
      </c>
      <c r="S771" s="21">
        <v>1026000</v>
      </c>
      <c r="T771" s="21"/>
      <c r="U771" s="21"/>
      <c r="V771" s="21">
        <v>1026000</v>
      </c>
      <c r="W771" s="21"/>
      <c r="X771" s="21"/>
      <c r="Y771" s="12">
        <f t="shared" si="11"/>
        <v>100</v>
      </c>
      <c r="Z771" s="12"/>
    </row>
    <row r="772" spans="2:26" ht="23.25" customHeight="1" x14ac:dyDescent="0.25">
      <c r="B772" s="23"/>
      <c r="C772" s="23"/>
      <c r="D772" s="23"/>
      <c r="E772" s="23"/>
      <c r="F772" s="19"/>
      <c r="G772" s="22" t="s">
        <v>13</v>
      </c>
      <c r="H772" s="22"/>
      <c r="I772" s="22"/>
      <c r="J772" s="22"/>
      <c r="K772" s="22"/>
      <c r="L772" s="22"/>
      <c r="M772" s="22"/>
      <c r="N772" s="22"/>
      <c r="O772" s="22"/>
      <c r="P772" s="7" t="s">
        <v>615</v>
      </c>
      <c r="Q772" s="7"/>
      <c r="R772" s="4" t="s">
        <v>14</v>
      </c>
      <c r="S772" s="21">
        <v>1026000</v>
      </c>
      <c r="T772" s="21"/>
      <c r="U772" s="21"/>
      <c r="V772" s="21">
        <v>1026000</v>
      </c>
      <c r="W772" s="21"/>
      <c r="X772" s="21"/>
      <c r="Y772" s="12">
        <f t="shared" si="11"/>
        <v>100</v>
      </c>
      <c r="Z772" s="12"/>
    </row>
    <row r="773" spans="2:26" ht="34.5" customHeight="1" x14ac:dyDescent="0.25">
      <c r="B773" s="19"/>
      <c r="C773" s="20" t="s">
        <v>616</v>
      </c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6" t="s">
        <v>617</v>
      </c>
      <c r="Q773" s="6"/>
      <c r="R773" s="5"/>
      <c r="S773" s="21">
        <v>149417704.69999999</v>
      </c>
      <c r="T773" s="21"/>
      <c r="U773" s="21"/>
      <c r="V773" s="21">
        <v>146193633.25</v>
      </c>
      <c r="W773" s="21"/>
      <c r="X773" s="21"/>
      <c r="Y773" s="12">
        <f t="shared" si="11"/>
        <v>97.84224268705421</v>
      </c>
      <c r="Z773" s="12"/>
    </row>
    <row r="774" spans="2:26" ht="34.5" customHeight="1" x14ac:dyDescent="0.25">
      <c r="B774" s="19"/>
      <c r="C774" s="22" t="s">
        <v>618</v>
      </c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7" t="s">
        <v>619</v>
      </c>
      <c r="Q774" s="7"/>
      <c r="R774" s="4"/>
      <c r="S774" s="21">
        <v>46412594</v>
      </c>
      <c r="T774" s="21"/>
      <c r="U774" s="21"/>
      <c r="V774" s="21">
        <v>46381493.93</v>
      </c>
      <c r="W774" s="21"/>
      <c r="X774" s="21"/>
      <c r="Y774" s="12">
        <f t="shared" si="11"/>
        <v>99.9329921744947</v>
      </c>
      <c r="Z774" s="12"/>
    </row>
    <row r="775" spans="2:26" ht="34.5" customHeight="1" x14ac:dyDescent="0.25">
      <c r="B775" s="19"/>
      <c r="C775" s="19"/>
      <c r="D775" s="19"/>
      <c r="E775" s="22" t="s">
        <v>620</v>
      </c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7" t="s">
        <v>621</v>
      </c>
      <c r="Q775" s="7"/>
      <c r="R775" s="4"/>
      <c r="S775" s="21">
        <v>43212594</v>
      </c>
      <c r="T775" s="21"/>
      <c r="U775" s="21"/>
      <c r="V775" s="21">
        <v>43212493.93</v>
      </c>
      <c r="W775" s="21"/>
      <c r="X775" s="21"/>
      <c r="Y775" s="12">
        <f t="shared" ref="Y775:Y838" si="12">V775/S775*100</f>
        <v>99.999768423992322</v>
      </c>
      <c r="Z775" s="12"/>
    </row>
    <row r="776" spans="2:26" ht="90.75" customHeight="1" x14ac:dyDescent="0.25">
      <c r="B776" s="23"/>
      <c r="C776" s="23"/>
      <c r="D776" s="23"/>
      <c r="E776" s="22" t="s">
        <v>622</v>
      </c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7" t="s">
        <v>623</v>
      </c>
      <c r="Q776" s="7"/>
      <c r="R776" s="4"/>
      <c r="S776" s="21">
        <v>3300000</v>
      </c>
      <c r="T776" s="21"/>
      <c r="U776" s="21"/>
      <c r="V776" s="21">
        <v>3300000</v>
      </c>
      <c r="W776" s="21"/>
      <c r="X776" s="21"/>
      <c r="Y776" s="12">
        <f t="shared" si="12"/>
        <v>100</v>
      </c>
      <c r="Z776" s="12"/>
    </row>
    <row r="777" spans="2:26" ht="23.25" customHeight="1" x14ac:dyDescent="0.25">
      <c r="B777" s="23"/>
      <c r="C777" s="23"/>
      <c r="D777" s="23"/>
      <c r="E777" s="23"/>
      <c r="F777" s="20" t="s">
        <v>11</v>
      </c>
      <c r="G777" s="20"/>
      <c r="H777" s="20"/>
      <c r="I777" s="20"/>
      <c r="J777" s="20"/>
      <c r="K777" s="20"/>
      <c r="L777" s="20"/>
      <c r="M777" s="20"/>
      <c r="N777" s="20"/>
      <c r="O777" s="20"/>
      <c r="P777" s="6" t="s">
        <v>623</v>
      </c>
      <c r="Q777" s="6"/>
      <c r="R777" s="5" t="s">
        <v>12</v>
      </c>
      <c r="S777" s="21">
        <v>3300000</v>
      </c>
      <c r="T777" s="21"/>
      <c r="U777" s="21"/>
      <c r="V777" s="21">
        <v>3300000</v>
      </c>
      <c r="W777" s="21"/>
      <c r="X777" s="21"/>
      <c r="Y777" s="12">
        <f t="shared" si="12"/>
        <v>100</v>
      </c>
      <c r="Z777" s="12"/>
    </row>
    <row r="778" spans="2:26" ht="23.25" customHeight="1" x14ac:dyDescent="0.25">
      <c r="B778" s="23"/>
      <c r="C778" s="23"/>
      <c r="D778" s="23"/>
      <c r="E778" s="23"/>
      <c r="F778" s="19"/>
      <c r="G778" s="22" t="s">
        <v>13</v>
      </c>
      <c r="H778" s="22"/>
      <c r="I778" s="22"/>
      <c r="J778" s="22"/>
      <c r="K778" s="22"/>
      <c r="L778" s="22"/>
      <c r="M778" s="22"/>
      <c r="N778" s="22"/>
      <c r="O778" s="22"/>
      <c r="P778" s="7" t="s">
        <v>623</v>
      </c>
      <c r="Q778" s="7"/>
      <c r="R778" s="4" t="s">
        <v>14</v>
      </c>
      <c r="S778" s="21">
        <v>3300000</v>
      </c>
      <c r="T778" s="21"/>
      <c r="U778" s="21"/>
      <c r="V778" s="21">
        <v>3300000</v>
      </c>
      <c r="W778" s="21"/>
      <c r="X778" s="21"/>
      <c r="Y778" s="12">
        <f t="shared" si="12"/>
        <v>100</v>
      </c>
      <c r="Z778" s="12"/>
    </row>
    <row r="779" spans="2:26" ht="90.75" customHeight="1" x14ac:dyDescent="0.25">
      <c r="B779" s="23"/>
      <c r="C779" s="23"/>
      <c r="D779" s="23"/>
      <c r="E779" s="22" t="s">
        <v>624</v>
      </c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7" t="s">
        <v>625</v>
      </c>
      <c r="Q779" s="7"/>
      <c r="R779" s="4"/>
      <c r="S779" s="21">
        <v>450000</v>
      </c>
      <c r="T779" s="21"/>
      <c r="U779" s="21"/>
      <c r="V779" s="21">
        <v>449900</v>
      </c>
      <c r="W779" s="21"/>
      <c r="X779" s="21"/>
      <c r="Y779" s="12">
        <f t="shared" si="12"/>
        <v>99.977777777777774</v>
      </c>
      <c r="Z779" s="12"/>
    </row>
    <row r="780" spans="2:26" ht="23.25" customHeight="1" x14ac:dyDescent="0.25">
      <c r="B780" s="23"/>
      <c r="C780" s="23"/>
      <c r="D780" s="23"/>
      <c r="E780" s="23"/>
      <c r="F780" s="20" t="s">
        <v>11</v>
      </c>
      <c r="G780" s="20"/>
      <c r="H780" s="20"/>
      <c r="I780" s="20"/>
      <c r="J780" s="20"/>
      <c r="K780" s="20"/>
      <c r="L780" s="20"/>
      <c r="M780" s="20"/>
      <c r="N780" s="20"/>
      <c r="O780" s="20"/>
      <c r="P780" s="6" t="s">
        <v>625</v>
      </c>
      <c r="Q780" s="6"/>
      <c r="R780" s="5" t="s">
        <v>12</v>
      </c>
      <c r="S780" s="21">
        <v>450000</v>
      </c>
      <c r="T780" s="21"/>
      <c r="U780" s="21"/>
      <c r="V780" s="21">
        <v>449900</v>
      </c>
      <c r="W780" s="21"/>
      <c r="X780" s="21"/>
      <c r="Y780" s="12">
        <f t="shared" si="12"/>
        <v>99.977777777777774</v>
      </c>
      <c r="Z780" s="12"/>
    </row>
    <row r="781" spans="2:26" ht="23.25" customHeight="1" x14ac:dyDescent="0.25">
      <c r="B781" s="23"/>
      <c r="C781" s="23"/>
      <c r="D781" s="23"/>
      <c r="E781" s="23"/>
      <c r="F781" s="19"/>
      <c r="G781" s="22" t="s">
        <v>13</v>
      </c>
      <c r="H781" s="22"/>
      <c r="I781" s="22"/>
      <c r="J781" s="22"/>
      <c r="K781" s="22"/>
      <c r="L781" s="22"/>
      <c r="M781" s="22"/>
      <c r="N781" s="22"/>
      <c r="O781" s="22"/>
      <c r="P781" s="7" t="s">
        <v>625</v>
      </c>
      <c r="Q781" s="7"/>
      <c r="R781" s="4" t="s">
        <v>14</v>
      </c>
      <c r="S781" s="21">
        <v>450000</v>
      </c>
      <c r="T781" s="21"/>
      <c r="U781" s="21"/>
      <c r="V781" s="21">
        <v>449900</v>
      </c>
      <c r="W781" s="21"/>
      <c r="X781" s="21"/>
      <c r="Y781" s="12">
        <f t="shared" si="12"/>
        <v>99.977777777777774</v>
      </c>
      <c r="Z781" s="12"/>
    </row>
    <row r="782" spans="2:26" ht="90.75" customHeight="1" x14ac:dyDescent="0.25">
      <c r="B782" s="23"/>
      <c r="C782" s="23"/>
      <c r="D782" s="23"/>
      <c r="E782" s="22" t="s">
        <v>626</v>
      </c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7" t="s">
        <v>627</v>
      </c>
      <c r="Q782" s="7"/>
      <c r="R782" s="4"/>
      <c r="S782" s="21">
        <v>35478704</v>
      </c>
      <c r="T782" s="21"/>
      <c r="U782" s="21"/>
      <c r="V782" s="21">
        <v>35478703.93</v>
      </c>
      <c r="W782" s="21"/>
      <c r="X782" s="21"/>
      <c r="Y782" s="12">
        <f t="shared" si="12"/>
        <v>99.999999802698554</v>
      </c>
      <c r="Z782" s="12"/>
    </row>
    <row r="783" spans="2:26" ht="23.25" customHeight="1" x14ac:dyDescent="0.25">
      <c r="B783" s="23"/>
      <c r="C783" s="23"/>
      <c r="D783" s="23"/>
      <c r="E783" s="23"/>
      <c r="F783" s="20" t="s">
        <v>11</v>
      </c>
      <c r="G783" s="20"/>
      <c r="H783" s="20"/>
      <c r="I783" s="20"/>
      <c r="J783" s="20"/>
      <c r="K783" s="20"/>
      <c r="L783" s="20"/>
      <c r="M783" s="20"/>
      <c r="N783" s="20"/>
      <c r="O783" s="20"/>
      <c r="P783" s="6" t="s">
        <v>627</v>
      </c>
      <c r="Q783" s="6"/>
      <c r="R783" s="5" t="s">
        <v>12</v>
      </c>
      <c r="S783" s="21">
        <v>35478704</v>
      </c>
      <c r="T783" s="21"/>
      <c r="U783" s="21"/>
      <c r="V783" s="21">
        <v>35478703.93</v>
      </c>
      <c r="W783" s="21"/>
      <c r="X783" s="21"/>
      <c r="Y783" s="12">
        <f t="shared" si="12"/>
        <v>99.999999802698554</v>
      </c>
      <c r="Z783" s="12"/>
    </row>
    <row r="784" spans="2:26" ht="23.25" customHeight="1" x14ac:dyDescent="0.25">
      <c r="B784" s="23"/>
      <c r="C784" s="23"/>
      <c r="D784" s="23"/>
      <c r="E784" s="23"/>
      <c r="F784" s="19"/>
      <c r="G784" s="22" t="s">
        <v>13</v>
      </c>
      <c r="H784" s="22"/>
      <c r="I784" s="22"/>
      <c r="J784" s="22"/>
      <c r="K784" s="22"/>
      <c r="L784" s="22"/>
      <c r="M784" s="22"/>
      <c r="N784" s="22"/>
      <c r="O784" s="22"/>
      <c r="P784" s="7" t="s">
        <v>627</v>
      </c>
      <c r="Q784" s="7"/>
      <c r="R784" s="4" t="s">
        <v>14</v>
      </c>
      <c r="S784" s="21">
        <v>35478704</v>
      </c>
      <c r="T784" s="21"/>
      <c r="U784" s="21"/>
      <c r="V784" s="21">
        <v>35478703.93</v>
      </c>
      <c r="W784" s="21"/>
      <c r="X784" s="21"/>
      <c r="Y784" s="12">
        <f t="shared" si="12"/>
        <v>99.999999802698554</v>
      </c>
      <c r="Z784" s="12"/>
    </row>
    <row r="785" spans="2:26" ht="102" customHeight="1" x14ac:dyDescent="0.25">
      <c r="B785" s="23"/>
      <c r="C785" s="23"/>
      <c r="D785" s="23"/>
      <c r="E785" s="22" t="s">
        <v>628</v>
      </c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7" t="s">
        <v>629</v>
      </c>
      <c r="Q785" s="7"/>
      <c r="R785" s="4"/>
      <c r="S785" s="21">
        <v>3983890</v>
      </c>
      <c r="T785" s="21"/>
      <c r="U785" s="21"/>
      <c r="V785" s="21">
        <v>3983890</v>
      </c>
      <c r="W785" s="21"/>
      <c r="X785" s="21"/>
      <c r="Y785" s="12">
        <f t="shared" si="12"/>
        <v>100</v>
      </c>
      <c r="Z785" s="12"/>
    </row>
    <row r="786" spans="2:26" ht="23.25" customHeight="1" x14ac:dyDescent="0.25">
      <c r="B786" s="23"/>
      <c r="C786" s="23"/>
      <c r="D786" s="23"/>
      <c r="E786" s="23"/>
      <c r="F786" s="20" t="s">
        <v>11</v>
      </c>
      <c r="G786" s="20"/>
      <c r="H786" s="20"/>
      <c r="I786" s="20"/>
      <c r="J786" s="20"/>
      <c r="K786" s="20"/>
      <c r="L786" s="20"/>
      <c r="M786" s="20"/>
      <c r="N786" s="20"/>
      <c r="O786" s="20"/>
      <c r="P786" s="6" t="s">
        <v>629</v>
      </c>
      <c r="Q786" s="6"/>
      <c r="R786" s="5" t="s">
        <v>12</v>
      </c>
      <c r="S786" s="21">
        <v>3983890</v>
      </c>
      <c r="T786" s="21"/>
      <c r="U786" s="21"/>
      <c r="V786" s="21">
        <v>3983890</v>
      </c>
      <c r="W786" s="21"/>
      <c r="X786" s="21"/>
      <c r="Y786" s="12">
        <f t="shared" si="12"/>
        <v>100</v>
      </c>
      <c r="Z786" s="12"/>
    </row>
    <row r="787" spans="2:26" ht="23.25" customHeight="1" x14ac:dyDescent="0.25">
      <c r="B787" s="23"/>
      <c r="C787" s="23"/>
      <c r="D787" s="23"/>
      <c r="E787" s="23"/>
      <c r="F787" s="19"/>
      <c r="G787" s="22" t="s">
        <v>13</v>
      </c>
      <c r="H787" s="22"/>
      <c r="I787" s="22"/>
      <c r="J787" s="22"/>
      <c r="K787" s="22"/>
      <c r="L787" s="22"/>
      <c r="M787" s="22"/>
      <c r="N787" s="22"/>
      <c r="O787" s="22"/>
      <c r="P787" s="7" t="s">
        <v>629</v>
      </c>
      <c r="Q787" s="7"/>
      <c r="R787" s="4" t="s">
        <v>14</v>
      </c>
      <c r="S787" s="21">
        <v>3983890</v>
      </c>
      <c r="T787" s="21"/>
      <c r="U787" s="21"/>
      <c r="V787" s="21">
        <v>3983890</v>
      </c>
      <c r="W787" s="21"/>
      <c r="X787" s="21"/>
      <c r="Y787" s="12">
        <f t="shared" si="12"/>
        <v>100</v>
      </c>
      <c r="Z787" s="12"/>
    </row>
    <row r="788" spans="2:26" ht="23.25" customHeight="1" x14ac:dyDescent="0.25">
      <c r="B788" s="19"/>
      <c r="C788" s="19"/>
      <c r="D788" s="19"/>
      <c r="E788" s="22" t="s">
        <v>630</v>
      </c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7" t="s">
        <v>631</v>
      </c>
      <c r="Q788" s="7"/>
      <c r="R788" s="4"/>
      <c r="S788" s="21">
        <v>3200000</v>
      </c>
      <c r="T788" s="21"/>
      <c r="U788" s="21"/>
      <c r="V788" s="21">
        <v>3169000</v>
      </c>
      <c r="W788" s="21"/>
      <c r="X788" s="21"/>
      <c r="Y788" s="12">
        <f t="shared" si="12"/>
        <v>99.03125</v>
      </c>
      <c r="Z788" s="12"/>
    </row>
    <row r="789" spans="2:26" ht="57" customHeight="1" x14ac:dyDescent="0.25">
      <c r="B789" s="23"/>
      <c r="C789" s="23"/>
      <c r="D789" s="23"/>
      <c r="E789" s="22" t="s">
        <v>632</v>
      </c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7" t="s">
        <v>633</v>
      </c>
      <c r="Q789" s="7"/>
      <c r="R789" s="4"/>
      <c r="S789" s="21">
        <v>600000</v>
      </c>
      <c r="T789" s="21"/>
      <c r="U789" s="21"/>
      <c r="V789" s="21">
        <v>569000</v>
      </c>
      <c r="W789" s="21"/>
      <c r="X789" s="21"/>
      <c r="Y789" s="12">
        <f t="shared" si="12"/>
        <v>94.833333333333343</v>
      </c>
      <c r="Z789" s="12"/>
    </row>
    <row r="790" spans="2:26" ht="23.25" customHeight="1" x14ac:dyDescent="0.25">
      <c r="B790" s="23"/>
      <c r="C790" s="23"/>
      <c r="D790" s="23"/>
      <c r="E790" s="23"/>
      <c r="F790" s="20" t="s">
        <v>11</v>
      </c>
      <c r="G790" s="20"/>
      <c r="H790" s="20"/>
      <c r="I790" s="20"/>
      <c r="J790" s="20"/>
      <c r="K790" s="20"/>
      <c r="L790" s="20"/>
      <c r="M790" s="20"/>
      <c r="N790" s="20"/>
      <c r="O790" s="20"/>
      <c r="P790" s="6" t="s">
        <v>633</v>
      </c>
      <c r="Q790" s="6"/>
      <c r="R790" s="5" t="s">
        <v>12</v>
      </c>
      <c r="S790" s="21">
        <v>600000</v>
      </c>
      <c r="T790" s="21"/>
      <c r="U790" s="21"/>
      <c r="V790" s="21">
        <v>569000</v>
      </c>
      <c r="W790" s="21"/>
      <c r="X790" s="21"/>
      <c r="Y790" s="12">
        <f t="shared" si="12"/>
        <v>94.833333333333343</v>
      </c>
      <c r="Z790" s="12"/>
    </row>
    <row r="791" spans="2:26" ht="23.25" customHeight="1" x14ac:dyDescent="0.25">
      <c r="B791" s="23"/>
      <c r="C791" s="23"/>
      <c r="D791" s="23"/>
      <c r="E791" s="23"/>
      <c r="F791" s="19"/>
      <c r="G791" s="22" t="s">
        <v>13</v>
      </c>
      <c r="H791" s="22"/>
      <c r="I791" s="22"/>
      <c r="J791" s="22"/>
      <c r="K791" s="22"/>
      <c r="L791" s="22"/>
      <c r="M791" s="22"/>
      <c r="N791" s="22"/>
      <c r="O791" s="22"/>
      <c r="P791" s="7" t="s">
        <v>633</v>
      </c>
      <c r="Q791" s="7"/>
      <c r="R791" s="4" t="s">
        <v>14</v>
      </c>
      <c r="S791" s="21">
        <v>600000</v>
      </c>
      <c r="T791" s="21"/>
      <c r="U791" s="21"/>
      <c r="V791" s="21">
        <v>569000</v>
      </c>
      <c r="W791" s="21"/>
      <c r="X791" s="21"/>
      <c r="Y791" s="12">
        <f t="shared" si="12"/>
        <v>94.833333333333343</v>
      </c>
      <c r="Z791" s="12"/>
    </row>
    <row r="792" spans="2:26" ht="45.75" customHeight="1" x14ac:dyDescent="0.25">
      <c r="B792" s="23"/>
      <c r="C792" s="23"/>
      <c r="D792" s="23"/>
      <c r="E792" s="22" t="s">
        <v>634</v>
      </c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7" t="s">
        <v>635</v>
      </c>
      <c r="Q792" s="7"/>
      <c r="R792" s="4"/>
      <c r="S792" s="21">
        <v>1600000</v>
      </c>
      <c r="T792" s="21"/>
      <c r="U792" s="21"/>
      <c r="V792" s="21">
        <v>1600000</v>
      </c>
      <c r="W792" s="21"/>
      <c r="X792" s="21"/>
      <c r="Y792" s="12">
        <f t="shared" si="12"/>
        <v>100</v>
      </c>
      <c r="Z792" s="12"/>
    </row>
    <row r="793" spans="2:26" ht="23.25" customHeight="1" x14ac:dyDescent="0.25">
      <c r="B793" s="23"/>
      <c r="C793" s="23"/>
      <c r="D793" s="23"/>
      <c r="E793" s="23"/>
      <c r="F793" s="20" t="s">
        <v>11</v>
      </c>
      <c r="G793" s="20"/>
      <c r="H793" s="20"/>
      <c r="I793" s="20"/>
      <c r="J793" s="20"/>
      <c r="K793" s="20"/>
      <c r="L793" s="20"/>
      <c r="M793" s="20"/>
      <c r="N793" s="20"/>
      <c r="O793" s="20"/>
      <c r="P793" s="6" t="s">
        <v>635</v>
      </c>
      <c r="Q793" s="6"/>
      <c r="R793" s="5" t="s">
        <v>12</v>
      </c>
      <c r="S793" s="21">
        <v>1600000</v>
      </c>
      <c r="T793" s="21"/>
      <c r="U793" s="21"/>
      <c r="V793" s="21">
        <v>1600000</v>
      </c>
      <c r="W793" s="21"/>
      <c r="X793" s="21"/>
      <c r="Y793" s="12">
        <f t="shared" si="12"/>
        <v>100</v>
      </c>
      <c r="Z793" s="12"/>
    </row>
    <row r="794" spans="2:26" ht="23.25" customHeight="1" x14ac:dyDescent="0.25">
      <c r="B794" s="23"/>
      <c r="C794" s="23"/>
      <c r="D794" s="23"/>
      <c r="E794" s="23"/>
      <c r="F794" s="19"/>
      <c r="G794" s="22" t="s">
        <v>13</v>
      </c>
      <c r="H794" s="22"/>
      <c r="I794" s="22"/>
      <c r="J794" s="22"/>
      <c r="K794" s="22"/>
      <c r="L794" s="22"/>
      <c r="M794" s="22"/>
      <c r="N794" s="22"/>
      <c r="O794" s="22"/>
      <c r="P794" s="7" t="s">
        <v>635</v>
      </c>
      <c r="Q794" s="7"/>
      <c r="R794" s="4" t="s">
        <v>14</v>
      </c>
      <c r="S794" s="21">
        <v>1600000</v>
      </c>
      <c r="T794" s="21"/>
      <c r="U794" s="21"/>
      <c r="V794" s="21">
        <v>1600000</v>
      </c>
      <c r="W794" s="21"/>
      <c r="X794" s="21"/>
      <c r="Y794" s="12">
        <f t="shared" si="12"/>
        <v>100</v>
      </c>
      <c r="Z794" s="12"/>
    </row>
    <row r="795" spans="2:26" ht="45.75" customHeight="1" x14ac:dyDescent="0.25">
      <c r="B795" s="23"/>
      <c r="C795" s="23"/>
      <c r="D795" s="23"/>
      <c r="E795" s="22" t="s">
        <v>636</v>
      </c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7" t="s">
        <v>637</v>
      </c>
      <c r="Q795" s="7"/>
      <c r="R795" s="4"/>
      <c r="S795" s="21">
        <v>1000000</v>
      </c>
      <c r="T795" s="21"/>
      <c r="U795" s="21"/>
      <c r="V795" s="21">
        <v>1000000</v>
      </c>
      <c r="W795" s="21"/>
      <c r="X795" s="21"/>
      <c r="Y795" s="12">
        <f t="shared" si="12"/>
        <v>100</v>
      </c>
      <c r="Z795" s="12"/>
    </row>
    <row r="796" spans="2:26" ht="23.25" customHeight="1" x14ac:dyDescent="0.25">
      <c r="B796" s="23"/>
      <c r="C796" s="23"/>
      <c r="D796" s="23"/>
      <c r="E796" s="23"/>
      <c r="F796" s="20" t="s">
        <v>11</v>
      </c>
      <c r="G796" s="20"/>
      <c r="H796" s="20"/>
      <c r="I796" s="20"/>
      <c r="J796" s="20"/>
      <c r="K796" s="20"/>
      <c r="L796" s="20"/>
      <c r="M796" s="20"/>
      <c r="N796" s="20"/>
      <c r="O796" s="20"/>
      <c r="P796" s="6" t="s">
        <v>637</v>
      </c>
      <c r="Q796" s="6"/>
      <c r="R796" s="5" t="s">
        <v>12</v>
      </c>
      <c r="S796" s="21">
        <v>1000000</v>
      </c>
      <c r="T796" s="21"/>
      <c r="U796" s="21"/>
      <c r="V796" s="21">
        <v>1000000</v>
      </c>
      <c r="W796" s="21"/>
      <c r="X796" s="21"/>
      <c r="Y796" s="12">
        <f t="shared" si="12"/>
        <v>100</v>
      </c>
      <c r="Z796" s="12"/>
    </row>
    <row r="797" spans="2:26" ht="23.25" customHeight="1" x14ac:dyDescent="0.25">
      <c r="B797" s="23"/>
      <c r="C797" s="23"/>
      <c r="D797" s="23"/>
      <c r="E797" s="23"/>
      <c r="F797" s="19"/>
      <c r="G797" s="22" t="s">
        <v>13</v>
      </c>
      <c r="H797" s="22"/>
      <c r="I797" s="22"/>
      <c r="J797" s="22"/>
      <c r="K797" s="22"/>
      <c r="L797" s="22"/>
      <c r="M797" s="22"/>
      <c r="N797" s="22"/>
      <c r="O797" s="22"/>
      <c r="P797" s="7" t="s">
        <v>637</v>
      </c>
      <c r="Q797" s="7"/>
      <c r="R797" s="4" t="s">
        <v>14</v>
      </c>
      <c r="S797" s="21">
        <v>1000000</v>
      </c>
      <c r="T797" s="21"/>
      <c r="U797" s="21"/>
      <c r="V797" s="21">
        <v>1000000</v>
      </c>
      <c r="W797" s="21"/>
      <c r="X797" s="21"/>
      <c r="Y797" s="12">
        <f t="shared" si="12"/>
        <v>100</v>
      </c>
      <c r="Z797" s="12"/>
    </row>
    <row r="798" spans="2:26" ht="15" customHeight="1" x14ac:dyDescent="0.25">
      <c r="B798" s="19"/>
      <c r="C798" s="22" t="s">
        <v>638</v>
      </c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7" t="s">
        <v>639</v>
      </c>
      <c r="Q798" s="7"/>
      <c r="R798" s="4"/>
      <c r="S798" s="21">
        <v>22310500</v>
      </c>
      <c r="T798" s="21"/>
      <c r="U798" s="21"/>
      <c r="V798" s="21">
        <v>19831731.120000001</v>
      </c>
      <c r="W798" s="21"/>
      <c r="X798" s="21"/>
      <c r="Y798" s="12">
        <f t="shared" si="12"/>
        <v>88.889675802873086</v>
      </c>
      <c r="Z798" s="12"/>
    </row>
    <row r="799" spans="2:26" ht="15" customHeight="1" x14ac:dyDescent="0.25">
      <c r="B799" s="19"/>
      <c r="C799" s="19"/>
      <c r="D799" s="19"/>
      <c r="E799" s="22" t="s">
        <v>640</v>
      </c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7" t="s">
        <v>641</v>
      </c>
      <c r="Q799" s="7"/>
      <c r="R799" s="4"/>
      <c r="S799" s="21">
        <v>22310500</v>
      </c>
      <c r="T799" s="21"/>
      <c r="U799" s="21"/>
      <c r="V799" s="21">
        <v>19831731.120000001</v>
      </c>
      <c r="W799" s="21"/>
      <c r="X799" s="21"/>
      <c r="Y799" s="12">
        <f t="shared" si="12"/>
        <v>88.889675802873086</v>
      </c>
      <c r="Z799" s="12"/>
    </row>
    <row r="800" spans="2:26" ht="34.5" customHeight="1" x14ac:dyDescent="0.25">
      <c r="B800" s="23"/>
      <c r="C800" s="23"/>
      <c r="D800" s="23"/>
      <c r="E800" s="22" t="s">
        <v>642</v>
      </c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7" t="s">
        <v>643</v>
      </c>
      <c r="Q800" s="7"/>
      <c r="R800" s="4"/>
      <c r="S800" s="21">
        <v>22310500</v>
      </c>
      <c r="T800" s="21"/>
      <c r="U800" s="21"/>
      <c r="V800" s="21">
        <v>19831731.120000001</v>
      </c>
      <c r="W800" s="21"/>
      <c r="X800" s="21"/>
      <c r="Y800" s="12">
        <f t="shared" si="12"/>
        <v>88.889675802873086</v>
      </c>
      <c r="Z800" s="12"/>
    </row>
    <row r="801" spans="2:26" ht="23.25" customHeight="1" x14ac:dyDescent="0.25">
      <c r="B801" s="23"/>
      <c r="C801" s="23"/>
      <c r="D801" s="23"/>
      <c r="E801" s="23"/>
      <c r="F801" s="20" t="s">
        <v>29</v>
      </c>
      <c r="G801" s="20"/>
      <c r="H801" s="20"/>
      <c r="I801" s="20"/>
      <c r="J801" s="20"/>
      <c r="K801" s="20"/>
      <c r="L801" s="20"/>
      <c r="M801" s="20"/>
      <c r="N801" s="20"/>
      <c r="O801" s="20"/>
      <c r="P801" s="6" t="s">
        <v>643</v>
      </c>
      <c r="Q801" s="6"/>
      <c r="R801" s="5" t="s">
        <v>30</v>
      </c>
      <c r="S801" s="21">
        <v>22310500</v>
      </c>
      <c r="T801" s="21"/>
      <c r="U801" s="21"/>
      <c r="V801" s="21">
        <v>19831731.120000001</v>
      </c>
      <c r="W801" s="21"/>
      <c r="X801" s="21"/>
      <c r="Y801" s="12">
        <f t="shared" si="12"/>
        <v>88.889675802873086</v>
      </c>
      <c r="Z801" s="12"/>
    </row>
    <row r="802" spans="2:26" ht="15" customHeight="1" x14ac:dyDescent="0.25">
      <c r="B802" s="23"/>
      <c r="C802" s="23"/>
      <c r="D802" s="23"/>
      <c r="E802" s="23"/>
      <c r="F802" s="19"/>
      <c r="G802" s="22" t="s">
        <v>31</v>
      </c>
      <c r="H802" s="22"/>
      <c r="I802" s="22"/>
      <c r="J802" s="22"/>
      <c r="K802" s="22"/>
      <c r="L802" s="22"/>
      <c r="M802" s="22"/>
      <c r="N802" s="22"/>
      <c r="O802" s="22"/>
      <c r="P802" s="7" t="s">
        <v>643</v>
      </c>
      <c r="Q802" s="7"/>
      <c r="R802" s="4" t="s">
        <v>32</v>
      </c>
      <c r="S802" s="21">
        <v>15890500</v>
      </c>
      <c r="T802" s="21"/>
      <c r="U802" s="21"/>
      <c r="V802" s="21">
        <v>13757794.119999999</v>
      </c>
      <c r="W802" s="21"/>
      <c r="X802" s="21"/>
      <c r="Y802" s="12">
        <f t="shared" si="12"/>
        <v>86.578736477769738</v>
      </c>
      <c r="Z802" s="12"/>
    </row>
    <row r="803" spans="2:26" ht="15" customHeight="1" x14ac:dyDescent="0.25">
      <c r="B803" s="23"/>
      <c r="C803" s="23"/>
      <c r="D803" s="23"/>
      <c r="E803" s="23"/>
      <c r="F803" s="19"/>
      <c r="G803" s="22" t="s">
        <v>59</v>
      </c>
      <c r="H803" s="22"/>
      <c r="I803" s="22"/>
      <c r="J803" s="22"/>
      <c r="K803" s="22"/>
      <c r="L803" s="22"/>
      <c r="M803" s="22"/>
      <c r="N803" s="22"/>
      <c r="O803" s="22"/>
      <c r="P803" s="7" t="s">
        <v>643</v>
      </c>
      <c r="Q803" s="7"/>
      <c r="R803" s="4" t="s">
        <v>60</v>
      </c>
      <c r="S803" s="21">
        <v>6420000</v>
      </c>
      <c r="T803" s="21"/>
      <c r="U803" s="21"/>
      <c r="V803" s="21">
        <v>6073937</v>
      </c>
      <c r="W803" s="21"/>
      <c r="X803" s="21"/>
      <c r="Y803" s="12">
        <f t="shared" si="12"/>
        <v>94.609610591900307</v>
      </c>
      <c r="Z803" s="12"/>
    </row>
    <row r="804" spans="2:26" ht="15" customHeight="1" x14ac:dyDescent="0.25">
      <c r="B804" s="19"/>
      <c r="C804" s="22" t="s">
        <v>644</v>
      </c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7" t="s">
        <v>645</v>
      </c>
      <c r="Q804" s="7"/>
      <c r="R804" s="4"/>
      <c r="S804" s="21">
        <v>15139147.699999999</v>
      </c>
      <c r="T804" s="21"/>
      <c r="U804" s="21"/>
      <c r="V804" s="21">
        <v>14424961.199999999</v>
      </c>
      <c r="W804" s="21"/>
      <c r="X804" s="21"/>
      <c r="Y804" s="12">
        <f t="shared" si="12"/>
        <v>95.282518447191052</v>
      </c>
      <c r="Z804" s="12"/>
    </row>
    <row r="805" spans="2:26" ht="15" customHeight="1" x14ac:dyDescent="0.25">
      <c r="B805" s="19"/>
      <c r="C805" s="19"/>
      <c r="D805" s="19"/>
      <c r="E805" s="22" t="s">
        <v>646</v>
      </c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7" t="s">
        <v>647</v>
      </c>
      <c r="Q805" s="7"/>
      <c r="R805" s="4"/>
      <c r="S805" s="21">
        <v>8354040.9299999997</v>
      </c>
      <c r="T805" s="21"/>
      <c r="U805" s="21"/>
      <c r="V805" s="21">
        <v>7641194.9299999997</v>
      </c>
      <c r="W805" s="21"/>
      <c r="X805" s="21"/>
      <c r="Y805" s="12">
        <f t="shared" si="12"/>
        <v>91.467051622405677</v>
      </c>
      <c r="Z805" s="12"/>
    </row>
    <row r="806" spans="2:26" ht="23.25" customHeight="1" x14ac:dyDescent="0.25">
      <c r="B806" s="23"/>
      <c r="C806" s="23"/>
      <c r="D806" s="23"/>
      <c r="E806" s="22" t="s">
        <v>648</v>
      </c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7" t="s">
        <v>649</v>
      </c>
      <c r="Q806" s="7"/>
      <c r="R806" s="4"/>
      <c r="S806" s="21">
        <v>8354040.9299999997</v>
      </c>
      <c r="T806" s="21"/>
      <c r="U806" s="21"/>
      <c r="V806" s="21">
        <v>7641194.9299999997</v>
      </c>
      <c r="W806" s="21"/>
      <c r="X806" s="21"/>
      <c r="Y806" s="12">
        <f t="shared" si="12"/>
        <v>91.467051622405677</v>
      </c>
      <c r="Z806" s="12"/>
    </row>
    <row r="807" spans="2:26" ht="23.25" customHeight="1" x14ac:dyDescent="0.25">
      <c r="B807" s="23"/>
      <c r="C807" s="23"/>
      <c r="D807" s="23"/>
      <c r="E807" s="23"/>
      <c r="F807" s="20" t="s">
        <v>11</v>
      </c>
      <c r="G807" s="20"/>
      <c r="H807" s="20"/>
      <c r="I807" s="20"/>
      <c r="J807" s="20"/>
      <c r="K807" s="20"/>
      <c r="L807" s="20"/>
      <c r="M807" s="20"/>
      <c r="N807" s="20"/>
      <c r="O807" s="20"/>
      <c r="P807" s="6" t="s">
        <v>649</v>
      </c>
      <c r="Q807" s="6"/>
      <c r="R807" s="5" t="s">
        <v>12</v>
      </c>
      <c r="S807" s="21">
        <v>550000</v>
      </c>
      <c r="T807" s="21"/>
      <c r="U807" s="21"/>
      <c r="V807" s="21">
        <v>0</v>
      </c>
      <c r="W807" s="21"/>
      <c r="X807" s="21"/>
      <c r="Y807" s="12">
        <f t="shared" si="12"/>
        <v>0</v>
      </c>
      <c r="Z807" s="12"/>
    </row>
    <row r="808" spans="2:26" ht="23.25" customHeight="1" x14ac:dyDescent="0.25">
      <c r="B808" s="23"/>
      <c r="C808" s="23"/>
      <c r="D808" s="23"/>
      <c r="E808" s="23"/>
      <c r="F808" s="19"/>
      <c r="G808" s="22" t="s">
        <v>13</v>
      </c>
      <c r="H808" s="22"/>
      <c r="I808" s="22"/>
      <c r="J808" s="22"/>
      <c r="K808" s="22"/>
      <c r="L808" s="22"/>
      <c r="M808" s="22"/>
      <c r="N808" s="22"/>
      <c r="O808" s="22"/>
      <c r="P808" s="7" t="s">
        <v>649</v>
      </c>
      <c r="Q808" s="7"/>
      <c r="R808" s="4" t="s">
        <v>14</v>
      </c>
      <c r="S808" s="21">
        <v>550000</v>
      </c>
      <c r="T808" s="21"/>
      <c r="U808" s="21"/>
      <c r="V808" s="21">
        <v>0</v>
      </c>
      <c r="W808" s="21"/>
      <c r="X808" s="21"/>
      <c r="Y808" s="12">
        <f t="shared" si="12"/>
        <v>0</v>
      </c>
      <c r="Z808" s="12"/>
    </row>
    <row r="809" spans="2:26" ht="23.25" customHeight="1" x14ac:dyDescent="0.25">
      <c r="B809" s="23"/>
      <c r="C809" s="23"/>
      <c r="D809" s="23"/>
      <c r="E809" s="23"/>
      <c r="F809" s="20" t="s">
        <v>29</v>
      </c>
      <c r="G809" s="20"/>
      <c r="H809" s="20"/>
      <c r="I809" s="20"/>
      <c r="J809" s="20"/>
      <c r="K809" s="20"/>
      <c r="L809" s="20"/>
      <c r="M809" s="20"/>
      <c r="N809" s="20"/>
      <c r="O809" s="20"/>
      <c r="P809" s="6" t="s">
        <v>649</v>
      </c>
      <c r="Q809" s="6"/>
      <c r="R809" s="5" t="s">
        <v>30</v>
      </c>
      <c r="S809" s="21">
        <v>7804040.9299999997</v>
      </c>
      <c r="T809" s="21"/>
      <c r="U809" s="21"/>
      <c r="V809" s="21">
        <v>7641194.9299999997</v>
      </c>
      <c r="W809" s="21"/>
      <c r="X809" s="21"/>
      <c r="Y809" s="12">
        <f t="shared" si="12"/>
        <v>97.913311815498133</v>
      </c>
      <c r="Z809" s="12"/>
    </row>
    <row r="810" spans="2:26" ht="15" customHeight="1" x14ac:dyDescent="0.25">
      <c r="B810" s="23"/>
      <c r="C810" s="23"/>
      <c r="D810" s="23"/>
      <c r="E810" s="23"/>
      <c r="F810" s="19"/>
      <c r="G810" s="22" t="s">
        <v>31</v>
      </c>
      <c r="H810" s="22"/>
      <c r="I810" s="22"/>
      <c r="J810" s="22"/>
      <c r="K810" s="22"/>
      <c r="L810" s="22"/>
      <c r="M810" s="22"/>
      <c r="N810" s="22"/>
      <c r="O810" s="22"/>
      <c r="P810" s="7" t="s">
        <v>649</v>
      </c>
      <c r="Q810" s="7"/>
      <c r="R810" s="4" t="s">
        <v>32</v>
      </c>
      <c r="S810" s="21">
        <v>211902.72</v>
      </c>
      <c r="T810" s="21"/>
      <c r="U810" s="21"/>
      <c r="V810" s="21">
        <v>211902.72</v>
      </c>
      <c r="W810" s="21"/>
      <c r="X810" s="21"/>
      <c r="Y810" s="12">
        <f t="shared" si="12"/>
        <v>100</v>
      </c>
      <c r="Z810" s="12"/>
    </row>
    <row r="811" spans="2:26" ht="34.5" customHeight="1" x14ac:dyDescent="0.25">
      <c r="B811" s="23"/>
      <c r="C811" s="23"/>
      <c r="D811" s="23"/>
      <c r="E811" s="23"/>
      <c r="F811" s="19"/>
      <c r="G811" s="22" t="s">
        <v>104</v>
      </c>
      <c r="H811" s="22"/>
      <c r="I811" s="22"/>
      <c r="J811" s="22"/>
      <c r="K811" s="22"/>
      <c r="L811" s="22"/>
      <c r="M811" s="22"/>
      <c r="N811" s="22"/>
      <c r="O811" s="22"/>
      <c r="P811" s="7" t="s">
        <v>649</v>
      </c>
      <c r="Q811" s="7"/>
      <c r="R811" s="4" t="s">
        <v>105</v>
      </c>
      <c r="S811" s="21">
        <v>7592138.21</v>
      </c>
      <c r="T811" s="21"/>
      <c r="U811" s="21"/>
      <c r="V811" s="21">
        <v>7429292.21</v>
      </c>
      <c r="W811" s="21"/>
      <c r="X811" s="21"/>
      <c r="Y811" s="12">
        <f t="shared" si="12"/>
        <v>97.855070659995263</v>
      </c>
      <c r="Z811" s="12"/>
    </row>
    <row r="812" spans="2:26" ht="57" customHeight="1" x14ac:dyDescent="0.25">
      <c r="B812" s="19"/>
      <c r="C812" s="19"/>
      <c r="D812" s="19"/>
      <c r="E812" s="22" t="s">
        <v>650</v>
      </c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7" t="s">
        <v>651</v>
      </c>
      <c r="Q812" s="7"/>
      <c r="R812" s="4"/>
      <c r="S812" s="21">
        <v>6785106.7699999996</v>
      </c>
      <c r="T812" s="21"/>
      <c r="U812" s="21"/>
      <c r="V812" s="21">
        <v>6783766.2699999996</v>
      </c>
      <c r="W812" s="21"/>
      <c r="X812" s="21"/>
      <c r="Y812" s="12">
        <f t="shared" si="12"/>
        <v>99.980243494384979</v>
      </c>
      <c r="Z812" s="12"/>
    </row>
    <row r="813" spans="2:26" ht="23.25" customHeight="1" x14ac:dyDescent="0.25">
      <c r="B813" s="23"/>
      <c r="C813" s="23"/>
      <c r="D813" s="23"/>
      <c r="E813" s="22" t="s">
        <v>652</v>
      </c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7" t="s">
        <v>653</v>
      </c>
      <c r="Q813" s="7"/>
      <c r="R813" s="4"/>
      <c r="S813" s="21">
        <v>6785106.7699999996</v>
      </c>
      <c r="T813" s="21"/>
      <c r="U813" s="21"/>
      <c r="V813" s="21">
        <v>6783766.2699999996</v>
      </c>
      <c r="W813" s="21"/>
      <c r="X813" s="21"/>
      <c r="Y813" s="12">
        <f t="shared" si="12"/>
        <v>99.980243494384979</v>
      </c>
      <c r="Z813" s="12"/>
    </row>
    <row r="814" spans="2:26" ht="23.25" customHeight="1" x14ac:dyDescent="0.25">
      <c r="B814" s="23"/>
      <c r="C814" s="23"/>
      <c r="D814" s="23"/>
      <c r="E814" s="23"/>
      <c r="F814" s="20" t="s">
        <v>29</v>
      </c>
      <c r="G814" s="20"/>
      <c r="H814" s="20"/>
      <c r="I814" s="20"/>
      <c r="J814" s="20"/>
      <c r="K814" s="20"/>
      <c r="L814" s="20"/>
      <c r="M814" s="20"/>
      <c r="N814" s="20"/>
      <c r="O814" s="20"/>
      <c r="P814" s="6" t="s">
        <v>653</v>
      </c>
      <c r="Q814" s="6"/>
      <c r="R814" s="5" t="s">
        <v>30</v>
      </c>
      <c r="S814" s="21">
        <v>6785106.7699999996</v>
      </c>
      <c r="T814" s="21"/>
      <c r="U814" s="21"/>
      <c r="V814" s="21">
        <v>6783766.2699999996</v>
      </c>
      <c r="W814" s="21"/>
      <c r="X814" s="21"/>
      <c r="Y814" s="12">
        <f t="shared" si="12"/>
        <v>99.980243494384979</v>
      </c>
      <c r="Z814" s="12"/>
    </row>
    <row r="815" spans="2:26" ht="15" customHeight="1" x14ac:dyDescent="0.25">
      <c r="B815" s="23"/>
      <c r="C815" s="23"/>
      <c r="D815" s="23"/>
      <c r="E815" s="23"/>
      <c r="F815" s="19"/>
      <c r="G815" s="22" t="s">
        <v>31</v>
      </c>
      <c r="H815" s="22"/>
      <c r="I815" s="22"/>
      <c r="J815" s="22"/>
      <c r="K815" s="22"/>
      <c r="L815" s="22"/>
      <c r="M815" s="22"/>
      <c r="N815" s="22"/>
      <c r="O815" s="22"/>
      <c r="P815" s="7" t="s">
        <v>653</v>
      </c>
      <c r="Q815" s="7"/>
      <c r="R815" s="4" t="s">
        <v>32</v>
      </c>
      <c r="S815" s="21">
        <v>6785106.7699999996</v>
      </c>
      <c r="T815" s="21"/>
      <c r="U815" s="21"/>
      <c r="V815" s="21">
        <v>6783766.2699999996</v>
      </c>
      <c r="W815" s="21"/>
      <c r="X815" s="21"/>
      <c r="Y815" s="12">
        <f t="shared" si="12"/>
        <v>99.980243494384979</v>
      </c>
      <c r="Z815" s="12"/>
    </row>
    <row r="816" spans="2:26" ht="15" customHeight="1" x14ac:dyDescent="0.25">
      <c r="B816" s="19"/>
      <c r="C816" s="22" t="s">
        <v>106</v>
      </c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7" t="s">
        <v>654</v>
      </c>
      <c r="Q816" s="7"/>
      <c r="R816" s="4"/>
      <c r="S816" s="21">
        <v>65555463</v>
      </c>
      <c r="T816" s="21"/>
      <c r="U816" s="21"/>
      <c r="V816" s="21">
        <v>65555447</v>
      </c>
      <c r="W816" s="21"/>
      <c r="X816" s="21"/>
      <c r="Y816" s="12">
        <f t="shared" si="12"/>
        <v>99.99997559318588</v>
      </c>
      <c r="Z816" s="12"/>
    </row>
    <row r="817" spans="2:26" ht="23.25" customHeight="1" x14ac:dyDescent="0.25">
      <c r="B817" s="19"/>
      <c r="C817" s="19"/>
      <c r="D817" s="19"/>
      <c r="E817" s="22" t="s">
        <v>108</v>
      </c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7" t="s">
        <v>655</v>
      </c>
      <c r="Q817" s="7"/>
      <c r="R817" s="4"/>
      <c r="S817" s="21">
        <v>65240503</v>
      </c>
      <c r="T817" s="21"/>
      <c r="U817" s="21"/>
      <c r="V817" s="21">
        <v>65240503</v>
      </c>
      <c r="W817" s="21"/>
      <c r="X817" s="21"/>
      <c r="Y817" s="12">
        <f t="shared" si="12"/>
        <v>100</v>
      </c>
      <c r="Z817" s="12"/>
    </row>
    <row r="818" spans="2:26" ht="23.25" customHeight="1" x14ac:dyDescent="0.25">
      <c r="B818" s="23"/>
      <c r="C818" s="23"/>
      <c r="D818" s="23"/>
      <c r="E818" s="22" t="s">
        <v>656</v>
      </c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7" t="s">
        <v>657</v>
      </c>
      <c r="Q818" s="7"/>
      <c r="R818" s="4"/>
      <c r="S818" s="21">
        <v>35095950</v>
      </c>
      <c r="T818" s="21"/>
      <c r="U818" s="21"/>
      <c r="V818" s="21">
        <v>35095950</v>
      </c>
      <c r="W818" s="21"/>
      <c r="X818" s="21"/>
      <c r="Y818" s="12">
        <f t="shared" si="12"/>
        <v>100</v>
      </c>
      <c r="Z818" s="12"/>
    </row>
    <row r="819" spans="2:26" ht="23.25" customHeight="1" x14ac:dyDescent="0.25">
      <c r="B819" s="23"/>
      <c r="C819" s="23"/>
      <c r="D819" s="23"/>
      <c r="E819" s="23"/>
      <c r="F819" s="20" t="s">
        <v>29</v>
      </c>
      <c r="G819" s="20"/>
      <c r="H819" s="20"/>
      <c r="I819" s="20"/>
      <c r="J819" s="20"/>
      <c r="K819" s="20"/>
      <c r="L819" s="20"/>
      <c r="M819" s="20"/>
      <c r="N819" s="20"/>
      <c r="O819" s="20"/>
      <c r="P819" s="6" t="s">
        <v>657</v>
      </c>
      <c r="Q819" s="6"/>
      <c r="R819" s="5" t="s">
        <v>30</v>
      </c>
      <c r="S819" s="21">
        <v>35095950</v>
      </c>
      <c r="T819" s="21"/>
      <c r="U819" s="21"/>
      <c r="V819" s="21">
        <v>35095950</v>
      </c>
      <c r="W819" s="21"/>
      <c r="X819" s="21"/>
      <c r="Y819" s="12">
        <f t="shared" si="12"/>
        <v>100</v>
      </c>
      <c r="Z819" s="12"/>
    </row>
    <row r="820" spans="2:26" ht="15" customHeight="1" x14ac:dyDescent="0.25">
      <c r="B820" s="23"/>
      <c r="C820" s="23"/>
      <c r="D820" s="23"/>
      <c r="E820" s="23"/>
      <c r="F820" s="19"/>
      <c r="G820" s="22" t="s">
        <v>31</v>
      </c>
      <c r="H820" s="22"/>
      <c r="I820" s="22"/>
      <c r="J820" s="22"/>
      <c r="K820" s="22"/>
      <c r="L820" s="22"/>
      <c r="M820" s="22"/>
      <c r="N820" s="22"/>
      <c r="O820" s="22"/>
      <c r="P820" s="7" t="s">
        <v>657</v>
      </c>
      <c r="Q820" s="7"/>
      <c r="R820" s="4" t="s">
        <v>32</v>
      </c>
      <c r="S820" s="21">
        <v>35095950</v>
      </c>
      <c r="T820" s="21"/>
      <c r="U820" s="21"/>
      <c r="V820" s="21">
        <v>35095950</v>
      </c>
      <c r="W820" s="21"/>
      <c r="X820" s="21"/>
      <c r="Y820" s="12">
        <f t="shared" si="12"/>
        <v>100</v>
      </c>
      <c r="Z820" s="12"/>
    </row>
    <row r="821" spans="2:26" ht="23.25" customHeight="1" x14ac:dyDescent="0.25">
      <c r="B821" s="23"/>
      <c r="C821" s="23"/>
      <c r="D821" s="23"/>
      <c r="E821" s="22" t="s">
        <v>658</v>
      </c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7" t="s">
        <v>659</v>
      </c>
      <c r="Q821" s="7"/>
      <c r="R821" s="4"/>
      <c r="S821" s="21">
        <v>30144553</v>
      </c>
      <c r="T821" s="21"/>
      <c r="U821" s="21"/>
      <c r="V821" s="21">
        <v>30144553</v>
      </c>
      <c r="W821" s="21"/>
      <c r="X821" s="21"/>
      <c r="Y821" s="12">
        <f t="shared" si="12"/>
        <v>100</v>
      </c>
      <c r="Z821" s="12"/>
    </row>
    <row r="822" spans="2:26" ht="23.25" customHeight="1" x14ac:dyDescent="0.25">
      <c r="B822" s="23"/>
      <c r="C822" s="23"/>
      <c r="D822" s="23"/>
      <c r="E822" s="23"/>
      <c r="F822" s="20" t="s">
        <v>29</v>
      </c>
      <c r="G822" s="20"/>
      <c r="H822" s="20"/>
      <c r="I822" s="20"/>
      <c r="J822" s="20"/>
      <c r="K822" s="20"/>
      <c r="L822" s="20"/>
      <c r="M822" s="20"/>
      <c r="N822" s="20"/>
      <c r="O822" s="20"/>
      <c r="P822" s="6" t="s">
        <v>659</v>
      </c>
      <c r="Q822" s="6"/>
      <c r="R822" s="5" t="s">
        <v>30</v>
      </c>
      <c r="S822" s="21">
        <v>30144553</v>
      </c>
      <c r="T822" s="21"/>
      <c r="U822" s="21"/>
      <c r="V822" s="21">
        <v>30144553</v>
      </c>
      <c r="W822" s="21"/>
      <c r="X822" s="21"/>
      <c r="Y822" s="12">
        <f t="shared" si="12"/>
        <v>100</v>
      </c>
      <c r="Z822" s="12"/>
    </row>
    <row r="823" spans="2:26" ht="15" customHeight="1" x14ac:dyDescent="0.25">
      <c r="B823" s="23"/>
      <c r="C823" s="23"/>
      <c r="D823" s="23"/>
      <c r="E823" s="23"/>
      <c r="F823" s="19"/>
      <c r="G823" s="22" t="s">
        <v>31</v>
      </c>
      <c r="H823" s="22"/>
      <c r="I823" s="22"/>
      <c r="J823" s="22"/>
      <c r="K823" s="22"/>
      <c r="L823" s="22"/>
      <c r="M823" s="22"/>
      <c r="N823" s="22"/>
      <c r="O823" s="22"/>
      <c r="P823" s="7" t="s">
        <v>659</v>
      </c>
      <c r="Q823" s="7"/>
      <c r="R823" s="4" t="s">
        <v>32</v>
      </c>
      <c r="S823" s="21">
        <v>30144553</v>
      </c>
      <c r="T823" s="21"/>
      <c r="U823" s="21"/>
      <c r="V823" s="21">
        <v>30144553</v>
      </c>
      <c r="W823" s="21"/>
      <c r="X823" s="21"/>
      <c r="Y823" s="12">
        <f t="shared" si="12"/>
        <v>100</v>
      </c>
      <c r="Z823" s="12"/>
    </row>
    <row r="824" spans="2:26" ht="34.5" customHeight="1" x14ac:dyDescent="0.25">
      <c r="B824" s="19"/>
      <c r="C824" s="19"/>
      <c r="D824" s="19"/>
      <c r="E824" s="22" t="s">
        <v>660</v>
      </c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7" t="s">
        <v>661</v>
      </c>
      <c r="Q824" s="7"/>
      <c r="R824" s="4"/>
      <c r="S824" s="21">
        <v>314960</v>
      </c>
      <c r="T824" s="21"/>
      <c r="U824" s="21"/>
      <c r="V824" s="21">
        <v>314944</v>
      </c>
      <c r="W824" s="21"/>
      <c r="X824" s="21"/>
      <c r="Y824" s="12">
        <f t="shared" si="12"/>
        <v>99.994919989839985</v>
      </c>
      <c r="Z824" s="12"/>
    </row>
    <row r="825" spans="2:26" ht="34.5" customHeight="1" x14ac:dyDescent="0.25">
      <c r="B825" s="23"/>
      <c r="C825" s="23"/>
      <c r="D825" s="23"/>
      <c r="E825" s="22" t="s">
        <v>662</v>
      </c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7" t="s">
        <v>663</v>
      </c>
      <c r="Q825" s="7"/>
      <c r="R825" s="4"/>
      <c r="S825" s="21">
        <v>314960</v>
      </c>
      <c r="T825" s="21"/>
      <c r="U825" s="21"/>
      <c r="V825" s="21">
        <v>314944</v>
      </c>
      <c r="W825" s="21"/>
      <c r="X825" s="21"/>
      <c r="Y825" s="12">
        <f t="shared" si="12"/>
        <v>99.994919989839985</v>
      </c>
      <c r="Z825" s="12"/>
    </row>
    <row r="826" spans="2:26" ht="23.25" customHeight="1" x14ac:dyDescent="0.25">
      <c r="B826" s="23"/>
      <c r="C826" s="23"/>
      <c r="D826" s="23"/>
      <c r="E826" s="23"/>
      <c r="F826" s="20" t="s">
        <v>11</v>
      </c>
      <c r="G826" s="20"/>
      <c r="H826" s="20"/>
      <c r="I826" s="20"/>
      <c r="J826" s="20"/>
      <c r="K826" s="20"/>
      <c r="L826" s="20"/>
      <c r="M826" s="20"/>
      <c r="N826" s="20"/>
      <c r="O826" s="20"/>
      <c r="P826" s="6" t="s">
        <v>663</v>
      </c>
      <c r="Q826" s="6"/>
      <c r="R826" s="5" t="s">
        <v>12</v>
      </c>
      <c r="S826" s="21">
        <v>314960</v>
      </c>
      <c r="T826" s="21"/>
      <c r="U826" s="21"/>
      <c r="V826" s="21">
        <v>314944</v>
      </c>
      <c r="W826" s="21"/>
      <c r="X826" s="21"/>
      <c r="Y826" s="12">
        <f t="shared" si="12"/>
        <v>99.994919989839985</v>
      </c>
      <c r="Z826" s="12"/>
    </row>
    <row r="827" spans="2:26" ht="23.25" customHeight="1" x14ac:dyDescent="0.25">
      <c r="B827" s="23"/>
      <c r="C827" s="23"/>
      <c r="D827" s="23"/>
      <c r="E827" s="23"/>
      <c r="F827" s="19"/>
      <c r="G827" s="22" t="s">
        <v>13</v>
      </c>
      <c r="H827" s="22"/>
      <c r="I827" s="22"/>
      <c r="J827" s="22"/>
      <c r="K827" s="22"/>
      <c r="L827" s="22"/>
      <c r="M827" s="22"/>
      <c r="N827" s="22"/>
      <c r="O827" s="22"/>
      <c r="P827" s="7" t="s">
        <v>663</v>
      </c>
      <c r="Q827" s="7"/>
      <c r="R827" s="4" t="s">
        <v>14</v>
      </c>
      <c r="S827" s="21">
        <v>314960</v>
      </c>
      <c r="T827" s="21"/>
      <c r="U827" s="21"/>
      <c r="V827" s="21">
        <v>314944</v>
      </c>
      <c r="W827" s="21"/>
      <c r="X827" s="21"/>
      <c r="Y827" s="12">
        <f t="shared" si="12"/>
        <v>99.994919989839985</v>
      </c>
      <c r="Z827" s="12"/>
    </row>
    <row r="828" spans="2:26" ht="23.25" customHeight="1" x14ac:dyDescent="0.25">
      <c r="B828" s="19"/>
      <c r="C828" s="20" t="s">
        <v>664</v>
      </c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6" t="s">
        <v>665</v>
      </c>
      <c r="Q828" s="6"/>
      <c r="R828" s="5"/>
      <c r="S828" s="21">
        <v>1419748897.8099999</v>
      </c>
      <c r="T828" s="21"/>
      <c r="U828" s="21"/>
      <c r="V828" s="21">
        <v>1238089806.8800001</v>
      </c>
      <c r="W828" s="21"/>
      <c r="X828" s="21"/>
      <c r="Y828" s="12">
        <f t="shared" si="12"/>
        <v>87.204843672693542</v>
      </c>
      <c r="Z828" s="12"/>
    </row>
    <row r="829" spans="2:26" ht="15" customHeight="1" x14ac:dyDescent="0.25">
      <c r="B829" s="19"/>
      <c r="C829" s="22" t="s">
        <v>666</v>
      </c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7" t="s">
        <v>667</v>
      </c>
      <c r="Q829" s="7"/>
      <c r="R829" s="4"/>
      <c r="S829" s="21">
        <v>125718750</v>
      </c>
      <c r="T829" s="21"/>
      <c r="U829" s="21"/>
      <c r="V829" s="21">
        <v>113302474.18000001</v>
      </c>
      <c r="W829" s="21"/>
      <c r="X829" s="21"/>
      <c r="Y829" s="12">
        <f t="shared" si="12"/>
        <v>90.12376767984091</v>
      </c>
      <c r="Z829" s="12"/>
    </row>
    <row r="830" spans="2:26" ht="23.25" customHeight="1" x14ac:dyDescent="0.25">
      <c r="B830" s="19"/>
      <c r="C830" s="19"/>
      <c r="D830" s="19"/>
      <c r="E830" s="22" t="s">
        <v>668</v>
      </c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7" t="s">
        <v>669</v>
      </c>
      <c r="Q830" s="7"/>
      <c r="R830" s="4"/>
      <c r="S830" s="21">
        <v>125718750</v>
      </c>
      <c r="T830" s="21"/>
      <c r="U830" s="21"/>
      <c r="V830" s="21">
        <v>113302474.18000001</v>
      </c>
      <c r="W830" s="21"/>
      <c r="X830" s="21"/>
      <c r="Y830" s="12">
        <f t="shared" si="12"/>
        <v>90.12376767984091</v>
      </c>
      <c r="Z830" s="12"/>
    </row>
    <row r="831" spans="2:26" ht="34.5" customHeight="1" x14ac:dyDescent="0.25">
      <c r="B831" s="23"/>
      <c r="C831" s="23"/>
      <c r="D831" s="23"/>
      <c r="E831" s="22" t="s">
        <v>670</v>
      </c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7" t="s">
        <v>671</v>
      </c>
      <c r="Q831" s="7"/>
      <c r="R831" s="4"/>
      <c r="S831" s="21">
        <v>125718750</v>
      </c>
      <c r="T831" s="21"/>
      <c r="U831" s="21"/>
      <c r="V831" s="21">
        <v>113302474.18000001</v>
      </c>
      <c r="W831" s="21"/>
      <c r="X831" s="21"/>
      <c r="Y831" s="12">
        <f t="shared" si="12"/>
        <v>90.12376767984091</v>
      </c>
      <c r="Z831" s="12"/>
    </row>
    <row r="832" spans="2:26" ht="23.25" customHeight="1" x14ac:dyDescent="0.25">
      <c r="B832" s="23"/>
      <c r="C832" s="23"/>
      <c r="D832" s="23"/>
      <c r="E832" s="23"/>
      <c r="F832" s="20" t="s">
        <v>11</v>
      </c>
      <c r="G832" s="20"/>
      <c r="H832" s="20"/>
      <c r="I832" s="20"/>
      <c r="J832" s="20"/>
      <c r="K832" s="20"/>
      <c r="L832" s="20"/>
      <c r="M832" s="20"/>
      <c r="N832" s="20"/>
      <c r="O832" s="20"/>
      <c r="P832" s="6" t="s">
        <v>671</v>
      </c>
      <c r="Q832" s="6"/>
      <c r="R832" s="5" t="s">
        <v>12</v>
      </c>
      <c r="S832" s="21">
        <v>125718750</v>
      </c>
      <c r="T832" s="21"/>
      <c r="U832" s="21"/>
      <c r="V832" s="21">
        <v>113302474.18000001</v>
      </c>
      <c r="W832" s="21"/>
      <c r="X832" s="21"/>
      <c r="Y832" s="12">
        <f t="shared" si="12"/>
        <v>90.12376767984091</v>
      </c>
      <c r="Z832" s="12"/>
    </row>
    <row r="833" spans="2:26" ht="23.25" customHeight="1" x14ac:dyDescent="0.25">
      <c r="B833" s="23"/>
      <c r="C833" s="23"/>
      <c r="D833" s="23"/>
      <c r="E833" s="23"/>
      <c r="F833" s="19"/>
      <c r="G833" s="22" t="s">
        <v>13</v>
      </c>
      <c r="H833" s="22"/>
      <c r="I833" s="22"/>
      <c r="J833" s="22"/>
      <c r="K833" s="22"/>
      <c r="L833" s="22"/>
      <c r="M833" s="22"/>
      <c r="N833" s="22"/>
      <c r="O833" s="22"/>
      <c r="P833" s="7" t="s">
        <v>671</v>
      </c>
      <c r="Q833" s="7"/>
      <c r="R833" s="4" t="s">
        <v>14</v>
      </c>
      <c r="S833" s="21">
        <v>125718750</v>
      </c>
      <c r="T833" s="21"/>
      <c r="U833" s="21"/>
      <c r="V833" s="21">
        <v>113302474.18000001</v>
      </c>
      <c r="W833" s="21"/>
      <c r="X833" s="21"/>
      <c r="Y833" s="12">
        <f t="shared" si="12"/>
        <v>90.12376767984091</v>
      </c>
      <c r="Z833" s="12"/>
    </row>
    <row r="834" spans="2:26" ht="15" customHeight="1" x14ac:dyDescent="0.25">
      <c r="B834" s="19"/>
      <c r="C834" s="22" t="s">
        <v>672</v>
      </c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7" t="s">
        <v>673</v>
      </c>
      <c r="Q834" s="7"/>
      <c r="R834" s="4"/>
      <c r="S834" s="21">
        <v>1294030147.8099999</v>
      </c>
      <c r="T834" s="21"/>
      <c r="U834" s="21"/>
      <c r="V834" s="21">
        <v>1124787332.7</v>
      </c>
      <c r="W834" s="21"/>
      <c r="X834" s="21"/>
      <c r="Y834" s="12">
        <f t="shared" si="12"/>
        <v>86.921261811680026</v>
      </c>
      <c r="Z834" s="12"/>
    </row>
    <row r="835" spans="2:26" ht="23.25" customHeight="1" x14ac:dyDescent="0.25">
      <c r="B835" s="19"/>
      <c r="C835" s="19"/>
      <c r="D835" s="19"/>
      <c r="E835" s="22" t="s">
        <v>674</v>
      </c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7" t="s">
        <v>675</v>
      </c>
      <c r="Q835" s="7"/>
      <c r="R835" s="4"/>
      <c r="S835" s="21">
        <v>23000000</v>
      </c>
      <c r="T835" s="21"/>
      <c r="U835" s="21"/>
      <c r="V835" s="21">
        <v>0</v>
      </c>
      <c r="W835" s="21"/>
      <c r="X835" s="21"/>
      <c r="Y835" s="12">
        <f t="shared" si="12"/>
        <v>0</v>
      </c>
      <c r="Z835" s="12"/>
    </row>
    <row r="836" spans="2:26" ht="23.25" customHeight="1" x14ac:dyDescent="0.25">
      <c r="B836" s="23"/>
      <c r="C836" s="23"/>
      <c r="D836" s="23"/>
      <c r="E836" s="22" t="s">
        <v>676</v>
      </c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7" t="s">
        <v>677</v>
      </c>
      <c r="Q836" s="7"/>
      <c r="R836" s="4"/>
      <c r="S836" s="21">
        <v>23000000</v>
      </c>
      <c r="T836" s="21"/>
      <c r="U836" s="21"/>
      <c r="V836" s="21">
        <v>0</v>
      </c>
      <c r="W836" s="21"/>
      <c r="X836" s="21"/>
      <c r="Y836" s="12">
        <f t="shared" si="12"/>
        <v>0</v>
      </c>
      <c r="Z836" s="12"/>
    </row>
    <row r="837" spans="2:26" ht="23.25" customHeight="1" x14ac:dyDescent="0.25">
      <c r="B837" s="23"/>
      <c r="C837" s="23"/>
      <c r="D837" s="23"/>
      <c r="E837" s="23"/>
      <c r="F837" s="20" t="s">
        <v>457</v>
      </c>
      <c r="G837" s="20"/>
      <c r="H837" s="20"/>
      <c r="I837" s="20"/>
      <c r="J837" s="20"/>
      <c r="K837" s="20"/>
      <c r="L837" s="20"/>
      <c r="M837" s="20"/>
      <c r="N837" s="20"/>
      <c r="O837" s="20"/>
      <c r="P837" s="6" t="s">
        <v>677</v>
      </c>
      <c r="Q837" s="6"/>
      <c r="R837" s="5" t="s">
        <v>458</v>
      </c>
      <c r="S837" s="21">
        <v>23000000</v>
      </c>
      <c r="T837" s="21"/>
      <c r="U837" s="21"/>
      <c r="V837" s="21">
        <v>0</v>
      </c>
      <c r="W837" s="21"/>
      <c r="X837" s="21"/>
      <c r="Y837" s="12">
        <f t="shared" si="12"/>
        <v>0</v>
      </c>
      <c r="Z837" s="12"/>
    </row>
    <row r="838" spans="2:26" ht="15" customHeight="1" x14ac:dyDescent="0.25">
      <c r="B838" s="23"/>
      <c r="C838" s="23"/>
      <c r="D838" s="23"/>
      <c r="E838" s="23"/>
      <c r="F838" s="19"/>
      <c r="G838" s="22" t="s">
        <v>459</v>
      </c>
      <c r="H838" s="22"/>
      <c r="I838" s="22"/>
      <c r="J838" s="22"/>
      <c r="K838" s="22"/>
      <c r="L838" s="22"/>
      <c r="M838" s="22"/>
      <c r="N838" s="22"/>
      <c r="O838" s="22"/>
      <c r="P838" s="7" t="s">
        <v>677</v>
      </c>
      <c r="Q838" s="7"/>
      <c r="R838" s="4" t="s">
        <v>460</v>
      </c>
      <c r="S838" s="21">
        <v>23000000</v>
      </c>
      <c r="T838" s="21"/>
      <c r="U838" s="21"/>
      <c r="V838" s="21">
        <v>0</v>
      </c>
      <c r="W838" s="21"/>
      <c r="X838" s="21"/>
      <c r="Y838" s="12">
        <f t="shared" si="12"/>
        <v>0</v>
      </c>
      <c r="Z838" s="12"/>
    </row>
    <row r="839" spans="2:26" ht="23.25" customHeight="1" x14ac:dyDescent="0.25">
      <c r="B839" s="19"/>
      <c r="C839" s="19"/>
      <c r="D839" s="19"/>
      <c r="E839" s="22" t="s">
        <v>678</v>
      </c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7" t="s">
        <v>679</v>
      </c>
      <c r="Q839" s="7"/>
      <c r="R839" s="4"/>
      <c r="S839" s="21">
        <v>1271030147.8099999</v>
      </c>
      <c r="T839" s="21"/>
      <c r="U839" s="21"/>
      <c r="V839" s="21">
        <v>1124787332.7</v>
      </c>
      <c r="W839" s="21"/>
      <c r="X839" s="21"/>
      <c r="Y839" s="12">
        <f t="shared" ref="Y839:Y902" si="13">V839/S839*100</f>
        <v>88.494150562677206</v>
      </c>
      <c r="Z839" s="12"/>
    </row>
    <row r="840" spans="2:26" ht="34.5" customHeight="1" x14ac:dyDescent="0.25">
      <c r="B840" s="23"/>
      <c r="C840" s="23"/>
      <c r="D840" s="23"/>
      <c r="E840" s="22" t="s">
        <v>680</v>
      </c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7" t="s">
        <v>681</v>
      </c>
      <c r="Q840" s="7"/>
      <c r="R840" s="4"/>
      <c r="S840" s="21">
        <v>306759444.64999998</v>
      </c>
      <c r="T840" s="21"/>
      <c r="U840" s="21"/>
      <c r="V840" s="21">
        <v>295956279.86000001</v>
      </c>
      <c r="W840" s="21"/>
      <c r="X840" s="21"/>
      <c r="Y840" s="12">
        <f t="shared" si="13"/>
        <v>96.478294318753271</v>
      </c>
      <c r="Z840" s="12"/>
    </row>
    <row r="841" spans="2:26" ht="23.25" customHeight="1" x14ac:dyDescent="0.25">
      <c r="B841" s="23"/>
      <c r="C841" s="23"/>
      <c r="D841" s="23"/>
      <c r="E841" s="23"/>
      <c r="F841" s="20" t="s">
        <v>11</v>
      </c>
      <c r="G841" s="20"/>
      <c r="H841" s="20"/>
      <c r="I841" s="20"/>
      <c r="J841" s="20"/>
      <c r="K841" s="20"/>
      <c r="L841" s="20"/>
      <c r="M841" s="20"/>
      <c r="N841" s="20"/>
      <c r="O841" s="20"/>
      <c r="P841" s="6" t="s">
        <v>681</v>
      </c>
      <c r="Q841" s="6"/>
      <c r="R841" s="5" t="s">
        <v>12</v>
      </c>
      <c r="S841" s="21">
        <v>298374813.39999998</v>
      </c>
      <c r="T841" s="21"/>
      <c r="U841" s="21"/>
      <c r="V841" s="21">
        <v>287627403.66000003</v>
      </c>
      <c r="W841" s="21"/>
      <c r="X841" s="21"/>
      <c r="Y841" s="12">
        <f t="shared" si="13"/>
        <v>96.398017105555084</v>
      </c>
      <c r="Z841" s="12"/>
    </row>
    <row r="842" spans="2:26" ht="23.25" customHeight="1" x14ac:dyDescent="0.25">
      <c r="B842" s="23"/>
      <c r="C842" s="23"/>
      <c r="D842" s="23"/>
      <c r="E842" s="23"/>
      <c r="F842" s="19"/>
      <c r="G842" s="22" t="s">
        <v>13</v>
      </c>
      <c r="H842" s="22"/>
      <c r="I842" s="22"/>
      <c r="J842" s="22"/>
      <c r="K842" s="22"/>
      <c r="L842" s="22"/>
      <c r="M842" s="22"/>
      <c r="N842" s="22"/>
      <c r="O842" s="22"/>
      <c r="P842" s="7" t="s">
        <v>681</v>
      </c>
      <c r="Q842" s="7"/>
      <c r="R842" s="4" t="s">
        <v>14</v>
      </c>
      <c r="S842" s="21">
        <v>298374813.39999998</v>
      </c>
      <c r="T842" s="21"/>
      <c r="U842" s="21"/>
      <c r="V842" s="21">
        <v>287627403.66000003</v>
      </c>
      <c r="W842" s="21"/>
      <c r="X842" s="21"/>
      <c r="Y842" s="12">
        <f t="shared" si="13"/>
        <v>96.398017105555084</v>
      </c>
      <c r="Z842" s="12"/>
    </row>
    <row r="843" spans="2:26" ht="23.25" customHeight="1" x14ac:dyDescent="0.25">
      <c r="B843" s="23"/>
      <c r="C843" s="23"/>
      <c r="D843" s="23"/>
      <c r="E843" s="23"/>
      <c r="F843" s="20" t="s">
        <v>29</v>
      </c>
      <c r="G843" s="20"/>
      <c r="H843" s="20"/>
      <c r="I843" s="20"/>
      <c r="J843" s="20"/>
      <c r="K843" s="20"/>
      <c r="L843" s="20"/>
      <c r="M843" s="20"/>
      <c r="N843" s="20"/>
      <c r="O843" s="20"/>
      <c r="P843" s="6" t="s">
        <v>681</v>
      </c>
      <c r="Q843" s="6"/>
      <c r="R843" s="5" t="s">
        <v>30</v>
      </c>
      <c r="S843" s="21">
        <v>8384631.25</v>
      </c>
      <c r="T843" s="21"/>
      <c r="U843" s="21"/>
      <c r="V843" s="21">
        <v>8328876.2000000002</v>
      </c>
      <c r="W843" s="21"/>
      <c r="X843" s="21"/>
      <c r="Y843" s="12">
        <f t="shared" si="13"/>
        <v>99.335032772013676</v>
      </c>
      <c r="Z843" s="12"/>
    </row>
    <row r="844" spans="2:26" ht="15" customHeight="1" x14ac:dyDescent="0.25">
      <c r="B844" s="23"/>
      <c r="C844" s="23"/>
      <c r="D844" s="23"/>
      <c r="E844" s="23"/>
      <c r="F844" s="19"/>
      <c r="G844" s="22" t="s">
        <v>31</v>
      </c>
      <c r="H844" s="22"/>
      <c r="I844" s="22"/>
      <c r="J844" s="22"/>
      <c r="K844" s="22"/>
      <c r="L844" s="22"/>
      <c r="M844" s="22"/>
      <c r="N844" s="22"/>
      <c r="O844" s="22"/>
      <c r="P844" s="7" t="s">
        <v>681</v>
      </c>
      <c r="Q844" s="7"/>
      <c r="R844" s="4" t="s">
        <v>32</v>
      </c>
      <c r="S844" s="21">
        <v>8384631.25</v>
      </c>
      <c r="T844" s="21"/>
      <c r="U844" s="21"/>
      <c r="V844" s="21">
        <v>8328876.2000000002</v>
      </c>
      <c r="W844" s="21"/>
      <c r="X844" s="21"/>
      <c r="Y844" s="12">
        <f t="shared" si="13"/>
        <v>99.335032772013676</v>
      </c>
      <c r="Z844" s="12"/>
    </row>
    <row r="845" spans="2:26" ht="34.5" customHeight="1" x14ac:dyDescent="0.25">
      <c r="B845" s="23"/>
      <c r="C845" s="23"/>
      <c r="D845" s="23"/>
      <c r="E845" s="22" t="s">
        <v>682</v>
      </c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7" t="s">
        <v>683</v>
      </c>
      <c r="Q845" s="7"/>
      <c r="R845" s="4"/>
      <c r="S845" s="21">
        <v>395133061.61000001</v>
      </c>
      <c r="T845" s="21"/>
      <c r="U845" s="21"/>
      <c r="V845" s="21">
        <v>386973497.64999998</v>
      </c>
      <c r="W845" s="21"/>
      <c r="X845" s="21"/>
      <c r="Y845" s="12">
        <f t="shared" si="13"/>
        <v>97.934983236595471</v>
      </c>
      <c r="Z845" s="12"/>
    </row>
    <row r="846" spans="2:26" ht="23.25" customHeight="1" x14ac:dyDescent="0.25">
      <c r="B846" s="23"/>
      <c r="C846" s="23"/>
      <c r="D846" s="23"/>
      <c r="E846" s="23"/>
      <c r="F846" s="20" t="s">
        <v>11</v>
      </c>
      <c r="G846" s="20"/>
      <c r="H846" s="20"/>
      <c r="I846" s="20"/>
      <c r="J846" s="20"/>
      <c r="K846" s="20"/>
      <c r="L846" s="20"/>
      <c r="M846" s="20"/>
      <c r="N846" s="20"/>
      <c r="O846" s="20"/>
      <c r="P846" s="6" t="s">
        <v>683</v>
      </c>
      <c r="Q846" s="6"/>
      <c r="R846" s="5" t="s">
        <v>12</v>
      </c>
      <c r="S846" s="21">
        <v>304415147.73000002</v>
      </c>
      <c r="T846" s="21"/>
      <c r="U846" s="21"/>
      <c r="V846" s="21">
        <v>297551288.26999998</v>
      </c>
      <c r="W846" s="21"/>
      <c r="X846" s="21"/>
      <c r="Y846" s="12">
        <f t="shared" si="13"/>
        <v>97.745230645983511</v>
      </c>
      <c r="Z846" s="12"/>
    </row>
    <row r="847" spans="2:26" ht="23.25" customHeight="1" x14ac:dyDescent="0.25">
      <c r="B847" s="23"/>
      <c r="C847" s="23"/>
      <c r="D847" s="23"/>
      <c r="E847" s="23"/>
      <c r="F847" s="19"/>
      <c r="G847" s="22" t="s">
        <v>13</v>
      </c>
      <c r="H847" s="22"/>
      <c r="I847" s="22"/>
      <c r="J847" s="22"/>
      <c r="K847" s="22"/>
      <c r="L847" s="22"/>
      <c r="M847" s="22"/>
      <c r="N847" s="22"/>
      <c r="O847" s="22"/>
      <c r="P847" s="7" t="s">
        <v>683</v>
      </c>
      <c r="Q847" s="7"/>
      <c r="R847" s="4" t="s">
        <v>14</v>
      </c>
      <c r="S847" s="21">
        <v>304415147.73000002</v>
      </c>
      <c r="T847" s="21"/>
      <c r="U847" s="21"/>
      <c r="V847" s="21">
        <v>297551288.26999998</v>
      </c>
      <c r="W847" s="21"/>
      <c r="X847" s="21"/>
      <c r="Y847" s="12">
        <f t="shared" si="13"/>
        <v>97.745230645983511</v>
      </c>
      <c r="Z847" s="12"/>
    </row>
    <row r="848" spans="2:26" ht="23.25" customHeight="1" x14ac:dyDescent="0.25">
      <c r="B848" s="23"/>
      <c r="C848" s="23"/>
      <c r="D848" s="23"/>
      <c r="E848" s="23"/>
      <c r="F848" s="20" t="s">
        <v>29</v>
      </c>
      <c r="G848" s="20"/>
      <c r="H848" s="20"/>
      <c r="I848" s="20"/>
      <c r="J848" s="20"/>
      <c r="K848" s="20"/>
      <c r="L848" s="20"/>
      <c r="M848" s="20"/>
      <c r="N848" s="20"/>
      <c r="O848" s="20"/>
      <c r="P848" s="6" t="s">
        <v>683</v>
      </c>
      <c r="Q848" s="6"/>
      <c r="R848" s="5" t="s">
        <v>30</v>
      </c>
      <c r="S848" s="21">
        <v>90717913.879999995</v>
      </c>
      <c r="T848" s="21"/>
      <c r="U848" s="21"/>
      <c r="V848" s="21">
        <v>89422209.379999995</v>
      </c>
      <c r="W848" s="21"/>
      <c r="X848" s="21"/>
      <c r="Y848" s="12">
        <f t="shared" si="13"/>
        <v>98.571721455462551</v>
      </c>
      <c r="Z848" s="12"/>
    </row>
    <row r="849" spans="2:26" ht="15" customHeight="1" x14ac:dyDescent="0.25">
      <c r="B849" s="23"/>
      <c r="C849" s="23"/>
      <c r="D849" s="23"/>
      <c r="E849" s="23"/>
      <c r="F849" s="19"/>
      <c r="G849" s="22" t="s">
        <v>31</v>
      </c>
      <c r="H849" s="22"/>
      <c r="I849" s="22"/>
      <c r="J849" s="22"/>
      <c r="K849" s="22"/>
      <c r="L849" s="22"/>
      <c r="M849" s="22"/>
      <c r="N849" s="22"/>
      <c r="O849" s="22"/>
      <c r="P849" s="7" t="s">
        <v>683</v>
      </c>
      <c r="Q849" s="7"/>
      <c r="R849" s="4" t="s">
        <v>32</v>
      </c>
      <c r="S849" s="21">
        <v>90717913.879999995</v>
      </c>
      <c r="T849" s="21"/>
      <c r="U849" s="21"/>
      <c r="V849" s="21">
        <v>89422209.379999995</v>
      </c>
      <c r="W849" s="21"/>
      <c r="X849" s="21"/>
      <c r="Y849" s="12">
        <f t="shared" si="13"/>
        <v>98.571721455462551</v>
      </c>
      <c r="Z849" s="12"/>
    </row>
    <row r="850" spans="2:26" ht="34.5" customHeight="1" x14ac:dyDescent="0.25">
      <c r="B850" s="23"/>
      <c r="C850" s="23"/>
      <c r="D850" s="23"/>
      <c r="E850" s="22" t="s">
        <v>684</v>
      </c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7" t="s">
        <v>685</v>
      </c>
      <c r="Q850" s="7"/>
      <c r="R850" s="4"/>
      <c r="S850" s="21">
        <v>34000000</v>
      </c>
      <c r="T850" s="21"/>
      <c r="U850" s="21"/>
      <c r="V850" s="21">
        <v>34000000</v>
      </c>
      <c r="W850" s="21"/>
      <c r="X850" s="21"/>
      <c r="Y850" s="12">
        <f t="shared" si="13"/>
        <v>100</v>
      </c>
      <c r="Z850" s="12"/>
    </row>
    <row r="851" spans="2:26" ht="23.25" customHeight="1" x14ac:dyDescent="0.25">
      <c r="B851" s="23"/>
      <c r="C851" s="23"/>
      <c r="D851" s="23"/>
      <c r="E851" s="23"/>
      <c r="F851" s="20" t="s">
        <v>11</v>
      </c>
      <c r="G851" s="20"/>
      <c r="H851" s="20"/>
      <c r="I851" s="20"/>
      <c r="J851" s="20"/>
      <c r="K851" s="20"/>
      <c r="L851" s="20"/>
      <c r="M851" s="20"/>
      <c r="N851" s="20"/>
      <c r="O851" s="20"/>
      <c r="P851" s="6" t="s">
        <v>685</v>
      </c>
      <c r="Q851" s="6"/>
      <c r="R851" s="5" t="s">
        <v>12</v>
      </c>
      <c r="S851" s="21">
        <v>34000000</v>
      </c>
      <c r="T851" s="21"/>
      <c r="U851" s="21"/>
      <c r="V851" s="21">
        <v>34000000</v>
      </c>
      <c r="W851" s="21"/>
      <c r="X851" s="21"/>
      <c r="Y851" s="12">
        <f t="shared" si="13"/>
        <v>100</v>
      </c>
      <c r="Z851" s="12"/>
    </row>
    <row r="852" spans="2:26" ht="23.25" customHeight="1" x14ac:dyDescent="0.25">
      <c r="B852" s="23"/>
      <c r="C852" s="23"/>
      <c r="D852" s="23"/>
      <c r="E852" s="23"/>
      <c r="F852" s="19"/>
      <c r="G852" s="22" t="s">
        <v>13</v>
      </c>
      <c r="H852" s="22"/>
      <c r="I852" s="22"/>
      <c r="J852" s="22"/>
      <c r="K852" s="22"/>
      <c r="L852" s="22"/>
      <c r="M852" s="22"/>
      <c r="N852" s="22"/>
      <c r="O852" s="22"/>
      <c r="P852" s="7" t="s">
        <v>685</v>
      </c>
      <c r="Q852" s="7"/>
      <c r="R852" s="4" t="s">
        <v>14</v>
      </c>
      <c r="S852" s="21">
        <v>34000000</v>
      </c>
      <c r="T852" s="21"/>
      <c r="U852" s="21"/>
      <c r="V852" s="21">
        <v>34000000</v>
      </c>
      <c r="W852" s="21"/>
      <c r="X852" s="21"/>
      <c r="Y852" s="12">
        <f t="shared" si="13"/>
        <v>100</v>
      </c>
      <c r="Z852" s="12"/>
    </row>
    <row r="853" spans="2:26" ht="34.5" customHeight="1" x14ac:dyDescent="0.25">
      <c r="B853" s="23"/>
      <c r="C853" s="23"/>
      <c r="D853" s="23"/>
      <c r="E853" s="22" t="s">
        <v>686</v>
      </c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7" t="s">
        <v>687</v>
      </c>
      <c r="Q853" s="7"/>
      <c r="R853" s="4"/>
      <c r="S853" s="21">
        <v>18060771</v>
      </c>
      <c r="T853" s="21"/>
      <c r="U853" s="21"/>
      <c r="V853" s="21">
        <v>17069535.399999999</v>
      </c>
      <c r="W853" s="21"/>
      <c r="X853" s="21"/>
      <c r="Y853" s="12">
        <f t="shared" si="13"/>
        <v>94.511665088937775</v>
      </c>
      <c r="Z853" s="12"/>
    </row>
    <row r="854" spans="2:26" ht="23.25" customHeight="1" x14ac:dyDescent="0.25">
      <c r="B854" s="23"/>
      <c r="C854" s="23"/>
      <c r="D854" s="23"/>
      <c r="E854" s="23"/>
      <c r="F854" s="20" t="s">
        <v>11</v>
      </c>
      <c r="G854" s="20"/>
      <c r="H854" s="20"/>
      <c r="I854" s="20"/>
      <c r="J854" s="20"/>
      <c r="K854" s="20"/>
      <c r="L854" s="20"/>
      <c r="M854" s="20"/>
      <c r="N854" s="20"/>
      <c r="O854" s="20"/>
      <c r="P854" s="6" t="s">
        <v>687</v>
      </c>
      <c r="Q854" s="6"/>
      <c r="R854" s="5" t="s">
        <v>12</v>
      </c>
      <c r="S854" s="21">
        <v>18060771</v>
      </c>
      <c r="T854" s="21"/>
      <c r="U854" s="21"/>
      <c r="V854" s="21">
        <v>17069535.399999999</v>
      </c>
      <c r="W854" s="21"/>
      <c r="X854" s="21"/>
      <c r="Y854" s="12">
        <f t="shared" si="13"/>
        <v>94.511665088937775</v>
      </c>
      <c r="Z854" s="12"/>
    </row>
    <row r="855" spans="2:26" ht="23.25" customHeight="1" x14ac:dyDescent="0.25">
      <c r="B855" s="23"/>
      <c r="C855" s="23"/>
      <c r="D855" s="23"/>
      <c r="E855" s="23"/>
      <c r="F855" s="19"/>
      <c r="G855" s="22" t="s">
        <v>13</v>
      </c>
      <c r="H855" s="22"/>
      <c r="I855" s="22"/>
      <c r="J855" s="22"/>
      <c r="K855" s="22"/>
      <c r="L855" s="22"/>
      <c r="M855" s="22"/>
      <c r="N855" s="22"/>
      <c r="O855" s="22"/>
      <c r="P855" s="7" t="s">
        <v>687</v>
      </c>
      <c r="Q855" s="7"/>
      <c r="R855" s="4" t="s">
        <v>14</v>
      </c>
      <c r="S855" s="21">
        <v>18060771</v>
      </c>
      <c r="T855" s="21"/>
      <c r="U855" s="21"/>
      <c r="V855" s="21">
        <v>17069535.399999999</v>
      </c>
      <c r="W855" s="21"/>
      <c r="X855" s="21"/>
      <c r="Y855" s="12">
        <f t="shared" si="13"/>
        <v>94.511665088937775</v>
      </c>
      <c r="Z855" s="12"/>
    </row>
    <row r="856" spans="2:26" ht="34.5" customHeight="1" x14ac:dyDescent="0.25">
      <c r="B856" s="23"/>
      <c r="C856" s="23"/>
      <c r="D856" s="23"/>
      <c r="E856" s="22" t="s">
        <v>688</v>
      </c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7" t="s">
        <v>689</v>
      </c>
      <c r="Q856" s="7"/>
      <c r="R856" s="4"/>
      <c r="S856" s="21">
        <v>2855674.8</v>
      </c>
      <c r="T856" s="21"/>
      <c r="U856" s="21"/>
      <c r="V856" s="21">
        <v>2855674.8</v>
      </c>
      <c r="W856" s="21"/>
      <c r="X856" s="21"/>
      <c r="Y856" s="12">
        <f t="shared" si="13"/>
        <v>100</v>
      </c>
      <c r="Z856" s="12"/>
    </row>
    <row r="857" spans="2:26" ht="23.25" customHeight="1" x14ac:dyDescent="0.25">
      <c r="B857" s="23"/>
      <c r="C857" s="23"/>
      <c r="D857" s="23"/>
      <c r="E857" s="23"/>
      <c r="F857" s="20" t="s">
        <v>11</v>
      </c>
      <c r="G857" s="20"/>
      <c r="H857" s="20"/>
      <c r="I857" s="20"/>
      <c r="J857" s="20"/>
      <c r="K857" s="20"/>
      <c r="L857" s="20"/>
      <c r="M857" s="20"/>
      <c r="N857" s="20"/>
      <c r="O857" s="20"/>
      <c r="P857" s="6" t="s">
        <v>689</v>
      </c>
      <c r="Q857" s="6"/>
      <c r="R857" s="5" t="s">
        <v>12</v>
      </c>
      <c r="S857" s="21">
        <v>2855674.8</v>
      </c>
      <c r="T857" s="21"/>
      <c r="U857" s="21"/>
      <c r="V857" s="21">
        <v>2855674.8</v>
      </c>
      <c r="W857" s="21"/>
      <c r="X857" s="21"/>
      <c r="Y857" s="12">
        <f t="shared" si="13"/>
        <v>100</v>
      </c>
      <c r="Z857" s="12"/>
    </row>
    <row r="858" spans="2:26" ht="23.25" customHeight="1" x14ac:dyDescent="0.25">
      <c r="B858" s="23"/>
      <c r="C858" s="23"/>
      <c r="D858" s="23"/>
      <c r="E858" s="23"/>
      <c r="F858" s="19"/>
      <c r="G858" s="22" t="s">
        <v>13</v>
      </c>
      <c r="H858" s="22"/>
      <c r="I858" s="22"/>
      <c r="J858" s="22"/>
      <c r="K858" s="22"/>
      <c r="L858" s="22"/>
      <c r="M858" s="22"/>
      <c r="N858" s="22"/>
      <c r="O858" s="22"/>
      <c r="P858" s="7" t="s">
        <v>689</v>
      </c>
      <c r="Q858" s="7"/>
      <c r="R858" s="4" t="s">
        <v>14</v>
      </c>
      <c r="S858" s="21">
        <v>2855674.8</v>
      </c>
      <c r="T858" s="21"/>
      <c r="U858" s="21"/>
      <c r="V858" s="21">
        <v>2855674.8</v>
      </c>
      <c r="W858" s="21"/>
      <c r="X858" s="21"/>
      <c r="Y858" s="12">
        <f t="shared" si="13"/>
        <v>100</v>
      </c>
      <c r="Z858" s="12"/>
    </row>
    <row r="859" spans="2:26" ht="15" customHeight="1" x14ac:dyDescent="0.25">
      <c r="B859" s="23"/>
      <c r="C859" s="23"/>
      <c r="D859" s="23"/>
      <c r="E859" s="22" t="s">
        <v>690</v>
      </c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7" t="s">
        <v>691</v>
      </c>
      <c r="Q859" s="7"/>
      <c r="R859" s="4"/>
      <c r="S859" s="21">
        <v>19017995.82</v>
      </c>
      <c r="T859" s="21"/>
      <c r="U859" s="21"/>
      <c r="V859" s="21">
        <v>17928987.5</v>
      </c>
      <c r="W859" s="21"/>
      <c r="X859" s="21"/>
      <c r="Y859" s="12">
        <f t="shared" si="13"/>
        <v>94.273800823666392</v>
      </c>
      <c r="Z859" s="12"/>
    </row>
    <row r="860" spans="2:26" ht="23.25" customHeight="1" x14ac:dyDescent="0.25">
      <c r="B860" s="23"/>
      <c r="C860" s="23"/>
      <c r="D860" s="23"/>
      <c r="E860" s="23"/>
      <c r="F860" s="20" t="s">
        <v>11</v>
      </c>
      <c r="G860" s="20"/>
      <c r="H860" s="20"/>
      <c r="I860" s="20"/>
      <c r="J860" s="20"/>
      <c r="K860" s="20"/>
      <c r="L860" s="20"/>
      <c r="M860" s="20"/>
      <c r="N860" s="20"/>
      <c r="O860" s="20"/>
      <c r="P860" s="6" t="s">
        <v>691</v>
      </c>
      <c r="Q860" s="6"/>
      <c r="R860" s="5" t="s">
        <v>12</v>
      </c>
      <c r="S860" s="21">
        <v>19017995.82</v>
      </c>
      <c r="T860" s="21"/>
      <c r="U860" s="21"/>
      <c r="V860" s="21">
        <v>17928987.5</v>
      </c>
      <c r="W860" s="21"/>
      <c r="X860" s="21"/>
      <c r="Y860" s="12">
        <f t="shared" si="13"/>
        <v>94.273800823666392</v>
      </c>
      <c r="Z860" s="12"/>
    </row>
    <row r="861" spans="2:26" ht="23.25" customHeight="1" x14ac:dyDescent="0.25">
      <c r="B861" s="23"/>
      <c r="C861" s="23"/>
      <c r="D861" s="23"/>
      <c r="E861" s="23"/>
      <c r="F861" s="19"/>
      <c r="G861" s="22" t="s">
        <v>13</v>
      </c>
      <c r="H861" s="22"/>
      <c r="I861" s="22"/>
      <c r="J861" s="22"/>
      <c r="K861" s="22"/>
      <c r="L861" s="22"/>
      <c r="M861" s="22"/>
      <c r="N861" s="22"/>
      <c r="O861" s="22"/>
      <c r="P861" s="7" t="s">
        <v>691</v>
      </c>
      <c r="Q861" s="7"/>
      <c r="R861" s="4" t="s">
        <v>14</v>
      </c>
      <c r="S861" s="21">
        <v>19017995.82</v>
      </c>
      <c r="T861" s="21"/>
      <c r="U861" s="21"/>
      <c r="V861" s="21">
        <v>17928987.5</v>
      </c>
      <c r="W861" s="21"/>
      <c r="X861" s="21"/>
      <c r="Y861" s="12">
        <f t="shared" si="13"/>
        <v>94.273800823666392</v>
      </c>
      <c r="Z861" s="12"/>
    </row>
    <row r="862" spans="2:26" ht="23.25" customHeight="1" x14ac:dyDescent="0.25">
      <c r="B862" s="23"/>
      <c r="C862" s="23"/>
      <c r="D862" s="23"/>
      <c r="E862" s="22" t="s">
        <v>692</v>
      </c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7" t="s">
        <v>693</v>
      </c>
      <c r="Q862" s="7"/>
      <c r="R862" s="4"/>
      <c r="S862" s="21">
        <v>2047996.26</v>
      </c>
      <c r="T862" s="21"/>
      <c r="U862" s="21"/>
      <c r="V862" s="21">
        <v>2047996.26</v>
      </c>
      <c r="W862" s="21"/>
      <c r="X862" s="21"/>
      <c r="Y862" s="12">
        <f t="shared" si="13"/>
        <v>100</v>
      </c>
      <c r="Z862" s="12"/>
    </row>
    <row r="863" spans="2:26" ht="23.25" customHeight="1" x14ac:dyDescent="0.25">
      <c r="B863" s="23"/>
      <c r="C863" s="23"/>
      <c r="D863" s="23"/>
      <c r="E863" s="23"/>
      <c r="F863" s="20" t="s">
        <v>11</v>
      </c>
      <c r="G863" s="20"/>
      <c r="H863" s="20"/>
      <c r="I863" s="20"/>
      <c r="J863" s="20"/>
      <c r="K863" s="20"/>
      <c r="L863" s="20"/>
      <c r="M863" s="20"/>
      <c r="N863" s="20"/>
      <c r="O863" s="20"/>
      <c r="P863" s="6" t="s">
        <v>693</v>
      </c>
      <c r="Q863" s="6"/>
      <c r="R863" s="5" t="s">
        <v>12</v>
      </c>
      <c r="S863" s="21">
        <v>2047996.26</v>
      </c>
      <c r="T863" s="21"/>
      <c r="U863" s="21"/>
      <c r="V863" s="21">
        <v>2047996.26</v>
      </c>
      <c r="W863" s="21"/>
      <c r="X863" s="21"/>
      <c r="Y863" s="12">
        <f t="shared" si="13"/>
        <v>100</v>
      </c>
      <c r="Z863" s="12"/>
    </row>
    <row r="864" spans="2:26" ht="23.25" customHeight="1" x14ac:dyDescent="0.25">
      <c r="B864" s="23"/>
      <c r="C864" s="23"/>
      <c r="D864" s="23"/>
      <c r="E864" s="23"/>
      <c r="F864" s="19"/>
      <c r="G864" s="22" t="s">
        <v>13</v>
      </c>
      <c r="H864" s="22"/>
      <c r="I864" s="22"/>
      <c r="J864" s="22"/>
      <c r="K864" s="22"/>
      <c r="L864" s="22"/>
      <c r="M864" s="22"/>
      <c r="N864" s="22"/>
      <c r="O864" s="22"/>
      <c r="P864" s="7" t="s">
        <v>693</v>
      </c>
      <c r="Q864" s="7"/>
      <c r="R864" s="4" t="s">
        <v>14</v>
      </c>
      <c r="S864" s="21">
        <v>2047996.26</v>
      </c>
      <c r="T864" s="21"/>
      <c r="U864" s="21"/>
      <c r="V864" s="21">
        <v>2047996.26</v>
      </c>
      <c r="W864" s="21"/>
      <c r="X864" s="21"/>
      <c r="Y864" s="12">
        <f t="shared" si="13"/>
        <v>100</v>
      </c>
      <c r="Z864" s="12"/>
    </row>
    <row r="865" spans="2:26" ht="15" customHeight="1" x14ac:dyDescent="0.25">
      <c r="B865" s="23"/>
      <c r="C865" s="23"/>
      <c r="D865" s="23"/>
      <c r="E865" s="22" t="s">
        <v>694</v>
      </c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7" t="s">
        <v>695</v>
      </c>
      <c r="Q865" s="7"/>
      <c r="R865" s="4"/>
      <c r="S865" s="21">
        <v>6123855.2599999998</v>
      </c>
      <c r="T865" s="21"/>
      <c r="U865" s="21"/>
      <c r="V865" s="21">
        <v>5828052.5999999996</v>
      </c>
      <c r="W865" s="21"/>
      <c r="X865" s="21"/>
      <c r="Y865" s="12">
        <f t="shared" si="13"/>
        <v>95.169666044654349</v>
      </c>
      <c r="Z865" s="12"/>
    </row>
    <row r="866" spans="2:26" ht="23.25" customHeight="1" x14ac:dyDescent="0.25">
      <c r="B866" s="23"/>
      <c r="C866" s="23"/>
      <c r="D866" s="23"/>
      <c r="E866" s="23"/>
      <c r="F866" s="20" t="s">
        <v>11</v>
      </c>
      <c r="G866" s="20"/>
      <c r="H866" s="20"/>
      <c r="I866" s="20"/>
      <c r="J866" s="20"/>
      <c r="K866" s="20"/>
      <c r="L866" s="20"/>
      <c r="M866" s="20"/>
      <c r="N866" s="20"/>
      <c r="O866" s="20"/>
      <c r="P866" s="6" t="s">
        <v>695</v>
      </c>
      <c r="Q866" s="6"/>
      <c r="R866" s="5" t="s">
        <v>12</v>
      </c>
      <c r="S866" s="21">
        <v>6123855.2599999998</v>
      </c>
      <c r="T866" s="21"/>
      <c r="U866" s="21"/>
      <c r="V866" s="21">
        <v>5828052.5999999996</v>
      </c>
      <c r="W866" s="21"/>
      <c r="X866" s="21"/>
      <c r="Y866" s="12">
        <f t="shared" si="13"/>
        <v>95.169666044654349</v>
      </c>
      <c r="Z866" s="12"/>
    </row>
    <row r="867" spans="2:26" ht="23.25" customHeight="1" x14ac:dyDescent="0.25">
      <c r="B867" s="23"/>
      <c r="C867" s="23"/>
      <c r="D867" s="23"/>
      <c r="E867" s="23"/>
      <c r="F867" s="19"/>
      <c r="G867" s="22" t="s">
        <v>13</v>
      </c>
      <c r="H867" s="22"/>
      <c r="I867" s="22"/>
      <c r="J867" s="22"/>
      <c r="K867" s="22"/>
      <c r="L867" s="22"/>
      <c r="M867" s="22"/>
      <c r="N867" s="22"/>
      <c r="O867" s="22"/>
      <c r="P867" s="7" t="s">
        <v>695</v>
      </c>
      <c r="Q867" s="7"/>
      <c r="R867" s="4" t="s">
        <v>14</v>
      </c>
      <c r="S867" s="21">
        <v>6123855.2599999998</v>
      </c>
      <c r="T867" s="21"/>
      <c r="U867" s="21"/>
      <c r="V867" s="21">
        <v>5828052.5999999996</v>
      </c>
      <c r="W867" s="21"/>
      <c r="X867" s="21"/>
      <c r="Y867" s="12">
        <f t="shared" si="13"/>
        <v>95.169666044654349</v>
      </c>
      <c r="Z867" s="12"/>
    </row>
    <row r="868" spans="2:26" ht="34.5" customHeight="1" x14ac:dyDescent="0.25">
      <c r="B868" s="23"/>
      <c r="C868" s="23"/>
      <c r="D868" s="23"/>
      <c r="E868" s="22" t="s">
        <v>696</v>
      </c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7" t="s">
        <v>697</v>
      </c>
      <c r="Q868" s="7"/>
      <c r="R868" s="4"/>
      <c r="S868" s="21">
        <v>7186348.4100000001</v>
      </c>
      <c r="T868" s="21"/>
      <c r="U868" s="21"/>
      <c r="V868" s="21">
        <v>6005212.0999999996</v>
      </c>
      <c r="W868" s="21"/>
      <c r="X868" s="21"/>
      <c r="Y868" s="12">
        <f t="shared" si="13"/>
        <v>83.564165795852347</v>
      </c>
      <c r="Z868" s="12"/>
    </row>
    <row r="869" spans="2:26" ht="23.25" customHeight="1" x14ac:dyDescent="0.25">
      <c r="B869" s="23"/>
      <c r="C869" s="23"/>
      <c r="D869" s="23"/>
      <c r="E869" s="23"/>
      <c r="F869" s="20" t="s">
        <v>11</v>
      </c>
      <c r="G869" s="20"/>
      <c r="H869" s="20"/>
      <c r="I869" s="20"/>
      <c r="J869" s="20"/>
      <c r="K869" s="20"/>
      <c r="L869" s="20"/>
      <c r="M869" s="20"/>
      <c r="N869" s="20"/>
      <c r="O869" s="20"/>
      <c r="P869" s="6" t="s">
        <v>697</v>
      </c>
      <c r="Q869" s="6"/>
      <c r="R869" s="5" t="s">
        <v>12</v>
      </c>
      <c r="S869" s="21">
        <v>7186348.4100000001</v>
      </c>
      <c r="T869" s="21"/>
      <c r="U869" s="21"/>
      <c r="V869" s="21">
        <v>6005212.0999999996</v>
      </c>
      <c r="W869" s="21"/>
      <c r="X869" s="21"/>
      <c r="Y869" s="12">
        <f t="shared" si="13"/>
        <v>83.564165795852347</v>
      </c>
      <c r="Z869" s="12"/>
    </row>
    <row r="870" spans="2:26" ht="23.25" customHeight="1" x14ac:dyDescent="0.25">
      <c r="B870" s="23"/>
      <c r="C870" s="23"/>
      <c r="D870" s="23"/>
      <c r="E870" s="23"/>
      <c r="F870" s="19"/>
      <c r="G870" s="22" t="s">
        <v>13</v>
      </c>
      <c r="H870" s="22"/>
      <c r="I870" s="22"/>
      <c r="J870" s="22"/>
      <c r="K870" s="22"/>
      <c r="L870" s="22"/>
      <c r="M870" s="22"/>
      <c r="N870" s="22"/>
      <c r="O870" s="22"/>
      <c r="P870" s="7" t="s">
        <v>697</v>
      </c>
      <c r="Q870" s="7"/>
      <c r="R870" s="4" t="s">
        <v>14</v>
      </c>
      <c r="S870" s="21">
        <v>7186348.4100000001</v>
      </c>
      <c r="T870" s="21"/>
      <c r="U870" s="21"/>
      <c r="V870" s="21">
        <v>6005212.0999999996</v>
      </c>
      <c r="W870" s="21"/>
      <c r="X870" s="21"/>
      <c r="Y870" s="12">
        <f t="shared" si="13"/>
        <v>83.564165795852347</v>
      </c>
      <c r="Z870" s="12"/>
    </row>
    <row r="871" spans="2:26" ht="23.25" customHeight="1" x14ac:dyDescent="0.25">
      <c r="B871" s="23"/>
      <c r="C871" s="23"/>
      <c r="D871" s="23"/>
      <c r="E871" s="22" t="s">
        <v>698</v>
      </c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7" t="s">
        <v>699</v>
      </c>
      <c r="Q871" s="7"/>
      <c r="R871" s="4"/>
      <c r="S871" s="21">
        <v>479845000</v>
      </c>
      <c r="T871" s="21"/>
      <c r="U871" s="21"/>
      <c r="V871" s="21">
        <v>356122096.52999997</v>
      </c>
      <c r="W871" s="21"/>
      <c r="X871" s="21"/>
      <c r="Y871" s="12">
        <f t="shared" si="13"/>
        <v>74.216069049380522</v>
      </c>
      <c r="Z871" s="12"/>
    </row>
    <row r="872" spans="2:26" ht="23.25" customHeight="1" x14ac:dyDescent="0.25">
      <c r="B872" s="23"/>
      <c r="C872" s="23"/>
      <c r="D872" s="23"/>
      <c r="E872" s="23"/>
      <c r="F872" s="20" t="s">
        <v>11</v>
      </c>
      <c r="G872" s="20"/>
      <c r="H872" s="20"/>
      <c r="I872" s="20"/>
      <c r="J872" s="20"/>
      <c r="K872" s="20"/>
      <c r="L872" s="20"/>
      <c r="M872" s="20"/>
      <c r="N872" s="20"/>
      <c r="O872" s="20"/>
      <c r="P872" s="6" t="s">
        <v>699</v>
      </c>
      <c r="Q872" s="6"/>
      <c r="R872" s="5" t="s">
        <v>12</v>
      </c>
      <c r="S872" s="21">
        <v>479845000</v>
      </c>
      <c r="T872" s="21"/>
      <c r="U872" s="21"/>
      <c r="V872" s="21">
        <v>356122096.52999997</v>
      </c>
      <c r="W872" s="21"/>
      <c r="X872" s="21"/>
      <c r="Y872" s="12">
        <f t="shared" si="13"/>
        <v>74.216069049380522</v>
      </c>
      <c r="Z872" s="12"/>
    </row>
    <row r="873" spans="2:26" ht="23.25" customHeight="1" x14ac:dyDescent="0.25">
      <c r="B873" s="23"/>
      <c r="C873" s="23"/>
      <c r="D873" s="23"/>
      <c r="E873" s="23"/>
      <c r="F873" s="19"/>
      <c r="G873" s="22" t="s">
        <v>13</v>
      </c>
      <c r="H873" s="22"/>
      <c r="I873" s="22"/>
      <c r="J873" s="22"/>
      <c r="K873" s="22"/>
      <c r="L873" s="22"/>
      <c r="M873" s="22"/>
      <c r="N873" s="22"/>
      <c r="O873" s="22"/>
      <c r="P873" s="7" t="s">
        <v>699</v>
      </c>
      <c r="Q873" s="7"/>
      <c r="R873" s="4" t="s">
        <v>14</v>
      </c>
      <c r="S873" s="21">
        <v>479845000</v>
      </c>
      <c r="T873" s="21"/>
      <c r="U873" s="21"/>
      <c r="V873" s="21">
        <v>356122096.52999997</v>
      </c>
      <c r="W873" s="21"/>
      <c r="X873" s="21"/>
      <c r="Y873" s="12">
        <f t="shared" si="13"/>
        <v>74.216069049380522</v>
      </c>
      <c r="Z873" s="12"/>
    </row>
    <row r="874" spans="2:26" ht="15" customHeight="1" x14ac:dyDescent="0.25">
      <c r="B874" s="19"/>
      <c r="C874" s="20" t="s">
        <v>700</v>
      </c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6" t="s">
        <v>701</v>
      </c>
      <c r="Q874" s="6"/>
      <c r="R874" s="5"/>
      <c r="S874" s="21">
        <v>627961300</v>
      </c>
      <c r="T874" s="21"/>
      <c r="U874" s="21"/>
      <c r="V874" s="21">
        <v>622391073.25</v>
      </c>
      <c r="W874" s="21"/>
      <c r="X874" s="21"/>
      <c r="Y874" s="12">
        <f t="shared" si="13"/>
        <v>99.112966555423071</v>
      </c>
      <c r="Z874" s="12"/>
    </row>
    <row r="875" spans="2:26" ht="34.5" customHeight="1" x14ac:dyDescent="0.25">
      <c r="B875" s="19"/>
      <c r="C875" s="22" t="s">
        <v>702</v>
      </c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7" t="s">
        <v>703</v>
      </c>
      <c r="Q875" s="7"/>
      <c r="R875" s="4"/>
      <c r="S875" s="21">
        <v>4945000</v>
      </c>
      <c r="T875" s="21"/>
      <c r="U875" s="21"/>
      <c r="V875" s="21">
        <v>4945000</v>
      </c>
      <c r="W875" s="21"/>
      <c r="X875" s="21"/>
      <c r="Y875" s="12">
        <f t="shared" si="13"/>
        <v>100</v>
      </c>
      <c r="Z875" s="12"/>
    </row>
    <row r="876" spans="2:26" ht="23.25" customHeight="1" x14ac:dyDescent="0.25">
      <c r="B876" s="19"/>
      <c r="C876" s="19"/>
      <c r="D876" s="19"/>
      <c r="E876" s="22" t="s">
        <v>704</v>
      </c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7" t="s">
        <v>705</v>
      </c>
      <c r="Q876" s="7"/>
      <c r="R876" s="4"/>
      <c r="S876" s="21">
        <v>4945000</v>
      </c>
      <c r="T876" s="21"/>
      <c r="U876" s="21"/>
      <c r="V876" s="21">
        <v>4945000</v>
      </c>
      <c r="W876" s="21"/>
      <c r="X876" s="21"/>
      <c r="Y876" s="12">
        <f t="shared" si="13"/>
        <v>100</v>
      </c>
      <c r="Z876" s="12"/>
    </row>
    <row r="877" spans="2:26" ht="34.5" customHeight="1" x14ac:dyDescent="0.25">
      <c r="B877" s="23"/>
      <c r="C877" s="23"/>
      <c r="D877" s="23"/>
      <c r="E877" s="22" t="s">
        <v>706</v>
      </c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7" t="s">
        <v>707</v>
      </c>
      <c r="Q877" s="7"/>
      <c r="R877" s="4"/>
      <c r="S877" s="21">
        <v>4945000</v>
      </c>
      <c r="T877" s="21"/>
      <c r="U877" s="21"/>
      <c r="V877" s="21">
        <v>4945000</v>
      </c>
      <c r="W877" s="21"/>
      <c r="X877" s="21"/>
      <c r="Y877" s="12">
        <f t="shared" si="13"/>
        <v>100</v>
      </c>
      <c r="Z877" s="12"/>
    </row>
    <row r="878" spans="2:26" ht="23.25" customHeight="1" x14ac:dyDescent="0.25">
      <c r="B878" s="23"/>
      <c r="C878" s="23"/>
      <c r="D878" s="23"/>
      <c r="E878" s="23"/>
      <c r="F878" s="20" t="s">
        <v>29</v>
      </c>
      <c r="G878" s="20"/>
      <c r="H878" s="20"/>
      <c r="I878" s="20"/>
      <c r="J878" s="20"/>
      <c r="K878" s="20"/>
      <c r="L878" s="20"/>
      <c r="M878" s="20"/>
      <c r="N878" s="20"/>
      <c r="O878" s="20"/>
      <c r="P878" s="6" t="s">
        <v>707</v>
      </c>
      <c r="Q878" s="6"/>
      <c r="R878" s="5" t="s">
        <v>30</v>
      </c>
      <c r="S878" s="21">
        <v>4945000</v>
      </c>
      <c r="T878" s="21"/>
      <c r="U878" s="21"/>
      <c r="V878" s="21">
        <v>4945000</v>
      </c>
      <c r="W878" s="21"/>
      <c r="X878" s="21"/>
      <c r="Y878" s="12">
        <f t="shared" si="13"/>
        <v>100</v>
      </c>
      <c r="Z878" s="12"/>
    </row>
    <row r="879" spans="2:26" ht="15" customHeight="1" x14ac:dyDescent="0.25">
      <c r="B879" s="23"/>
      <c r="C879" s="23"/>
      <c r="D879" s="23"/>
      <c r="E879" s="23"/>
      <c r="F879" s="19"/>
      <c r="G879" s="22" t="s">
        <v>31</v>
      </c>
      <c r="H879" s="22"/>
      <c r="I879" s="22"/>
      <c r="J879" s="22"/>
      <c r="K879" s="22"/>
      <c r="L879" s="22"/>
      <c r="M879" s="22"/>
      <c r="N879" s="22"/>
      <c r="O879" s="22"/>
      <c r="P879" s="7" t="s">
        <v>707</v>
      </c>
      <c r="Q879" s="7"/>
      <c r="R879" s="4" t="s">
        <v>32</v>
      </c>
      <c r="S879" s="21">
        <v>4945000</v>
      </c>
      <c r="T879" s="21"/>
      <c r="U879" s="21"/>
      <c r="V879" s="21">
        <v>4945000</v>
      </c>
      <c r="W879" s="21"/>
      <c r="X879" s="21"/>
      <c r="Y879" s="12">
        <f t="shared" si="13"/>
        <v>100</v>
      </c>
      <c r="Z879" s="12"/>
    </row>
    <row r="880" spans="2:26" ht="34.5" customHeight="1" x14ac:dyDescent="0.25">
      <c r="B880" s="19"/>
      <c r="C880" s="22" t="s">
        <v>708</v>
      </c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7" t="s">
        <v>709</v>
      </c>
      <c r="Q880" s="7"/>
      <c r="R880" s="4"/>
      <c r="S880" s="21">
        <v>20875000</v>
      </c>
      <c r="T880" s="21"/>
      <c r="U880" s="21"/>
      <c r="V880" s="21">
        <v>20041593.440000001</v>
      </c>
      <c r="W880" s="21"/>
      <c r="X880" s="21"/>
      <c r="Y880" s="12">
        <f t="shared" si="13"/>
        <v>96.007633245508984</v>
      </c>
      <c r="Z880" s="12"/>
    </row>
    <row r="881" spans="2:26" ht="15" customHeight="1" x14ac:dyDescent="0.25">
      <c r="B881" s="19"/>
      <c r="C881" s="19"/>
      <c r="D881" s="19"/>
      <c r="E881" s="22" t="s">
        <v>710</v>
      </c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7" t="s">
        <v>711</v>
      </c>
      <c r="Q881" s="7"/>
      <c r="R881" s="4"/>
      <c r="S881" s="21">
        <v>9373000</v>
      </c>
      <c r="T881" s="21"/>
      <c r="U881" s="21"/>
      <c r="V881" s="21">
        <v>8985062.2100000009</v>
      </c>
      <c r="W881" s="21"/>
      <c r="X881" s="21"/>
      <c r="Y881" s="12">
        <f t="shared" si="13"/>
        <v>95.86111394430813</v>
      </c>
      <c r="Z881" s="12"/>
    </row>
    <row r="882" spans="2:26" ht="15" customHeight="1" x14ac:dyDescent="0.25">
      <c r="B882" s="23"/>
      <c r="C882" s="23"/>
      <c r="D882" s="23"/>
      <c r="E882" s="22" t="s">
        <v>712</v>
      </c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7" t="s">
        <v>713</v>
      </c>
      <c r="Q882" s="7"/>
      <c r="R882" s="4"/>
      <c r="S882" s="21">
        <v>9373000</v>
      </c>
      <c r="T882" s="21"/>
      <c r="U882" s="21"/>
      <c r="V882" s="21">
        <v>8985062.2100000009</v>
      </c>
      <c r="W882" s="21"/>
      <c r="X882" s="21"/>
      <c r="Y882" s="12">
        <f t="shared" si="13"/>
        <v>95.86111394430813</v>
      </c>
      <c r="Z882" s="12"/>
    </row>
    <row r="883" spans="2:26" ht="23.25" customHeight="1" x14ac:dyDescent="0.25">
      <c r="B883" s="23"/>
      <c r="C883" s="23"/>
      <c r="D883" s="23"/>
      <c r="E883" s="23"/>
      <c r="F883" s="20" t="s">
        <v>11</v>
      </c>
      <c r="G883" s="20"/>
      <c r="H883" s="20"/>
      <c r="I883" s="20"/>
      <c r="J883" s="20"/>
      <c r="K883" s="20"/>
      <c r="L883" s="20"/>
      <c r="M883" s="20"/>
      <c r="N883" s="20"/>
      <c r="O883" s="20"/>
      <c r="P883" s="6" t="s">
        <v>713</v>
      </c>
      <c r="Q883" s="6"/>
      <c r="R883" s="5" t="s">
        <v>12</v>
      </c>
      <c r="S883" s="21">
        <v>9373000</v>
      </c>
      <c r="T883" s="21"/>
      <c r="U883" s="21"/>
      <c r="V883" s="21">
        <v>8985062.2100000009</v>
      </c>
      <c r="W883" s="21"/>
      <c r="X883" s="21"/>
      <c r="Y883" s="12">
        <f t="shared" si="13"/>
        <v>95.86111394430813</v>
      </c>
      <c r="Z883" s="12"/>
    </row>
    <row r="884" spans="2:26" ht="23.25" customHeight="1" x14ac:dyDescent="0.25">
      <c r="B884" s="23"/>
      <c r="C884" s="23"/>
      <c r="D884" s="23"/>
      <c r="E884" s="23"/>
      <c r="F884" s="19"/>
      <c r="G884" s="22" t="s">
        <v>13</v>
      </c>
      <c r="H884" s="22"/>
      <c r="I884" s="22"/>
      <c r="J884" s="22"/>
      <c r="K884" s="22"/>
      <c r="L884" s="22"/>
      <c r="M884" s="22"/>
      <c r="N884" s="22"/>
      <c r="O884" s="22"/>
      <c r="P884" s="7" t="s">
        <v>713</v>
      </c>
      <c r="Q884" s="7"/>
      <c r="R884" s="4" t="s">
        <v>14</v>
      </c>
      <c r="S884" s="21">
        <v>9373000</v>
      </c>
      <c r="T884" s="21"/>
      <c r="U884" s="21"/>
      <c r="V884" s="21">
        <v>8985062.2100000009</v>
      </c>
      <c r="W884" s="21"/>
      <c r="X884" s="21"/>
      <c r="Y884" s="12">
        <f t="shared" si="13"/>
        <v>95.86111394430813</v>
      </c>
      <c r="Z884" s="12"/>
    </row>
    <row r="885" spans="2:26" ht="15" customHeight="1" x14ac:dyDescent="0.25">
      <c r="B885" s="19"/>
      <c r="C885" s="19"/>
      <c r="D885" s="19"/>
      <c r="E885" s="22" t="s">
        <v>714</v>
      </c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7" t="s">
        <v>715</v>
      </c>
      <c r="Q885" s="7"/>
      <c r="R885" s="4"/>
      <c r="S885" s="21">
        <v>4925000</v>
      </c>
      <c r="T885" s="21"/>
      <c r="U885" s="21"/>
      <c r="V885" s="21">
        <v>4924131.3600000003</v>
      </c>
      <c r="W885" s="21"/>
      <c r="X885" s="21"/>
      <c r="Y885" s="12">
        <f t="shared" si="13"/>
        <v>99.982362639593916</v>
      </c>
      <c r="Z885" s="12"/>
    </row>
    <row r="886" spans="2:26" ht="15" customHeight="1" x14ac:dyDescent="0.25">
      <c r="B886" s="23"/>
      <c r="C886" s="23"/>
      <c r="D886" s="23"/>
      <c r="E886" s="22" t="s">
        <v>716</v>
      </c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7" t="s">
        <v>717</v>
      </c>
      <c r="Q886" s="7"/>
      <c r="R886" s="4"/>
      <c r="S886" s="21">
        <v>4925000</v>
      </c>
      <c r="T886" s="21"/>
      <c r="U886" s="21"/>
      <c r="V886" s="21">
        <v>4924131.3600000003</v>
      </c>
      <c r="W886" s="21"/>
      <c r="X886" s="21"/>
      <c r="Y886" s="12">
        <f t="shared" si="13"/>
        <v>99.982362639593916</v>
      </c>
      <c r="Z886" s="12"/>
    </row>
    <row r="887" spans="2:26" ht="23.25" customHeight="1" x14ac:dyDescent="0.25">
      <c r="B887" s="23"/>
      <c r="C887" s="23"/>
      <c r="D887" s="23"/>
      <c r="E887" s="23"/>
      <c r="F887" s="20" t="s">
        <v>11</v>
      </c>
      <c r="G887" s="20"/>
      <c r="H887" s="20"/>
      <c r="I887" s="20"/>
      <c r="J887" s="20"/>
      <c r="K887" s="20"/>
      <c r="L887" s="20"/>
      <c r="M887" s="20"/>
      <c r="N887" s="20"/>
      <c r="O887" s="20"/>
      <c r="P887" s="6" t="s">
        <v>717</v>
      </c>
      <c r="Q887" s="6"/>
      <c r="R887" s="5" t="s">
        <v>12</v>
      </c>
      <c r="S887" s="21">
        <v>4925000</v>
      </c>
      <c r="T887" s="21"/>
      <c r="U887" s="21"/>
      <c r="V887" s="21">
        <v>4924131.3600000003</v>
      </c>
      <c r="W887" s="21"/>
      <c r="X887" s="21"/>
      <c r="Y887" s="12">
        <f t="shared" si="13"/>
        <v>99.982362639593916</v>
      </c>
      <c r="Z887" s="12"/>
    </row>
    <row r="888" spans="2:26" ht="23.25" customHeight="1" x14ac:dyDescent="0.25">
      <c r="B888" s="23"/>
      <c r="C888" s="23"/>
      <c r="D888" s="23"/>
      <c r="E888" s="23"/>
      <c r="F888" s="19"/>
      <c r="G888" s="22" t="s">
        <v>13</v>
      </c>
      <c r="H888" s="22"/>
      <c r="I888" s="22"/>
      <c r="J888" s="22"/>
      <c r="K888" s="22"/>
      <c r="L888" s="22"/>
      <c r="M888" s="22"/>
      <c r="N888" s="22"/>
      <c r="O888" s="22"/>
      <c r="P888" s="7" t="s">
        <v>717</v>
      </c>
      <c r="Q888" s="7"/>
      <c r="R888" s="4" t="s">
        <v>14</v>
      </c>
      <c r="S888" s="21">
        <v>4925000</v>
      </c>
      <c r="T888" s="21"/>
      <c r="U888" s="21"/>
      <c r="V888" s="21">
        <v>4924131.3600000003</v>
      </c>
      <c r="W888" s="21"/>
      <c r="X888" s="21"/>
      <c r="Y888" s="12">
        <f t="shared" si="13"/>
        <v>99.982362639593916</v>
      </c>
      <c r="Z888" s="12"/>
    </row>
    <row r="889" spans="2:26" ht="15" customHeight="1" x14ac:dyDescent="0.25">
      <c r="B889" s="19"/>
      <c r="C889" s="19"/>
      <c r="D889" s="19"/>
      <c r="E889" s="22" t="s">
        <v>718</v>
      </c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7" t="s">
        <v>719</v>
      </c>
      <c r="Q889" s="7"/>
      <c r="R889" s="4"/>
      <c r="S889" s="21">
        <v>6577000</v>
      </c>
      <c r="T889" s="21"/>
      <c r="U889" s="21"/>
      <c r="V889" s="21">
        <v>6132399.8700000001</v>
      </c>
      <c r="W889" s="21"/>
      <c r="X889" s="21"/>
      <c r="Y889" s="12">
        <f t="shared" si="13"/>
        <v>93.240077086817692</v>
      </c>
      <c r="Z889" s="12"/>
    </row>
    <row r="890" spans="2:26" ht="15" customHeight="1" x14ac:dyDescent="0.25">
      <c r="B890" s="23"/>
      <c r="C890" s="23"/>
      <c r="D890" s="23"/>
      <c r="E890" s="22" t="s">
        <v>720</v>
      </c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7" t="s">
        <v>721</v>
      </c>
      <c r="Q890" s="7"/>
      <c r="R890" s="4"/>
      <c r="S890" s="21">
        <v>6577000</v>
      </c>
      <c r="T890" s="21"/>
      <c r="U890" s="21"/>
      <c r="V890" s="21">
        <v>6132399.8700000001</v>
      </c>
      <c r="W890" s="21"/>
      <c r="X890" s="21"/>
      <c r="Y890" s="12">
        <f t="shared" si="13"/>
        <v>93.240077086817692</v>
      </c>
      <c r="Z890" s="12"/>
    </row>
    <row r="891" spans="2:26" ht="23.25" customHeight="1" x14ac:dyDescent="0.25">
      <c r="B891" s="23"/>
      <c r="C891" s="23"/>
      <c r="D891" s="23"/>
      <c r="E891" s="23"/>
      <c r="F891" s="20" t="s">
        <v>11</v>
      </c>
      <c r="G891" s="20"/>
      <c r="H891" s="20"/>
      <c r="I891" s="20"/>
      <c r="J891" s="20"/>
      <c r="K891" s="20"/>
      <c r="L891" s="20"/>
      <c r="M891" s="20"/>
      <c r="N891" s="20"/>
      <c r="O891" s="20"/>
      <c r="P891" s="6" t="s">
        <v>721</v>
      </c>
      <c r="Q891" s="6"/>
      <c r="R891" s="5" t="s">
        <v>12</v>
      </c>
      <c r="S891" s="21">
        <v>6577000</v>
      </c>
      <c r="T891" s="21"/>
      <c r="U891" s="21"/>
      <c r="V891" s="21">
        <v>6132399.8700000001</v>
      </c>
      <c r="W891" s="21"/>
      <c r="X891" s="21"/>
      <c r="Y891" s="12">
        <f t="shared" si="13"/>
        <v>93.240077086817692</v>
      </c>
      <c r="Z891" s="12"/>
    </row>
    <row r="892" spans="2:26" ht="23.25" customHeight="1" x14ac:dyDescent="0.25">
      <c r="B892" s="23"/>
      <c r="C892" s="23"/>
      <c r="D892" s="23"/>
      <c r="E892" s="23"/>
      <c r="F892" s="19"/>
      <c r="G892" s="22" t="s">
        <v>13</v>
      </c>
      <c r="H892" s="22"/>
      <c r="I892" s="22"/>
      <c r="J892" s="22"/>
      <c r="K892" s="22"/>
      <c r="L892" s="22"/>
      <c r="M892" s="22"/>
      <c r="N892" s="22"/>
      <c r="O892" s="22"/>
      <c r="P892" s="7" t="s">
        <v>721</v>
      </c>
      <c r="Q892" s="7"/>
      <c r="R892" s="4" t="s">
        <v>14</v>
      </c>
      <c r="S892" s="21">
        <v>6577000</v>
      </c>
      <c r="T892" s="21"/>
      <c r="U892" s="21"/>
      <c r="V892" s="21">
        <v>6132399.8700000001</v>
      </c>
      <c r="W892" s="21"/>
      <c r="X892" s="21"/>
      <c r="Y892" s="12">
        <f t="shared" si="13"/>
        <v>93.240077086817692</v>
      </c>
      <c r="Z892" s="12"/>
    </row>
    <row r="893" spans="2:26" ht="15" customHeight="1" x14ac:dyDescent="0.25">
      <c r="B893" s="19"/>
      <c r="C893" s="22" t="s">
        <v>106</v>
      </c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7" t="s">
        <v>722</v>
      </c>
      <c r="Q893" s="7"/>
      <c r="R893" s="4"/>
      <c r="S893" s="21">
        <v>595570300</v>
      </c>
      <c r="T893" s="21"/>
      <c r="U893" s="21"/>
      <c r="V893" s="21">
        <v>590834317.45000005</v>
      </c>
      <c r="W893" s="21"/>
      <c r="X893" s="21"/>
      <c r="Y893" s="12">
        <f t="shared" si="13"/>
        <v>99.204798736605909</v>
      </c>
      <c r="Z893" s="12"/>
    </row>
    <row r="894" spans="2:26" ht="23.25" customHeight="1" x14ac:dyDescent="0.25">
      <c r="B894" s="19"/>
      <c r="C894" s="19"/>
      <c r="D894" s="19"/>
      <c r="E894" s="22" t="s">
        <v>108</v>
      </c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7" t="s">
        <v>723</v>
      </c>
      <c r="Q894" s="7"/>
      <c r="R894" s="4"/>
      <c r="S894" s="21">
        <v>595570300</v>
      </c>
      <c r="T894" s="21"/>
      <c r="U894" s="21"/>
      <c r="V894" s="21">
        <v>590834317.45000005</v>
      </c>
      <c r="W894" s="21"/>
      <c r="X894" s="21"/>
      <c r="Y894" s="12">
        <f t="shared" si="13"/>
        <v>99.204798736605909</v>
      </c>
      <c r="Z894" s="12"/>
    </row>
    <row r="895" spans="2:26" ht="34.5" customHeight="1" x14ac:dyDescent="0.25">
      <c r="B895" s="23"/>
      <c r="C895" s="23"/>
      <c r="D895" s="23"/>
      <c r="E895" s="22" t="s">
        <v>724</v>
      </c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7" t="s">
        <v>725</v>
      </c>
      <c r="Q895" s="7"/>
      <c r="R895" s="4"/>
      <c r="S895" s="21">
        <v>595570300</v>
      </c>
      <c r="T895" s="21"/>
      <c r="U895" s="21"/>
      <c r="V895" s="21">
        <v>590834317.45000005</v>
      </c>
      <c r="W895" s="21"/>
      <c r="X895" s="21"/>
      <c r="Y895" s="12">
        <f t="shared" si="13"/>
        <v>99.204798736605909</v>
      </c>
      <c r="Z895" s="12"/>
    </row>
    <row r="896" spans="2:26" ht="23.25" customHeight="1" x14ac:dyDescent="0.25">
      <c r="B896" s="23"/>
      <c r="C896" s="23"/>
      <c r="D896" s="23"/>
      <c r="E896" s="23"/>
      <c r="F896" s="20" t="s">
        <v>29</v>
      </c>
      <c r="G896" s="20"/>
      <c r="H896" s="20"/>
      <c r="I896" s="20"/>
      <c r="J896" s="20"/>
      <c r="K896" s="20"/>
      <c r="L896" s="20"/>
      <c r="M896" s="20"/>
      <c r="N896" s="20"/>
      <c r="O896" s="20"/>
      <c r="P896" s="6" t="s">
        <v>725</v>
      </c>
      <c r="Q896" s="6"/>
      <c r="R896" s="5" t="s">
        <v>30</v>
      </c>
      <c r="S896" s="21">
        <v>595570300</v>
      </c>
      <c r="T896" s="21"/>
      <c r="U896" s="21"/>
      <c r="V896" s="21">
        <v>590834317.45000005</v>
      </c>
      <c r="W896" s="21"/>
      <c r="X896" s="21"/>
      <c r="Y896" s="12">
        <f t="shared" si="13"/>
        <v>99.204798736605909</v>
      </c>
      <c r="Z896" s="12"/>
    </row>
    <row r="897" spans="2:26" ht="15" customHeight="1" x14ac:dyDescent="0.25">
      <c r="B897" s="23"/>
      <c r="C897" s="23"/>
      <c r="D897" s="23"/>
      <c r="E897" s="23"/>
      <c r="F897" s="19"/>
      <c r="G897" s="22" t="s">
        <v>31</v>
      </c>
      <c r="H897" s="22"/>
      <c r="I897" s="22"/>
      <c r="J897" s="22"/>
      <c r="K897" s="22"/>
      <c r="L897" s="22"/>
      <c r="M897" s="22"/>
      <c r="N897" s="22"/>
      <c r="O897" s="22"/>
      <c r="P897" s="7" t="s">
        <v>725</v>
      </c>
      <c r="Q897" s="7"/>
      <c r="R897" s="4" t="s">
        <v>32</v>
      </c>
      <c r="S897" s="21">
        <v>595570300</v>
      </c>
      <c r="T897" s="21"/>
      <c r="U897" s="21"/>
      <c r="V897" s="21">
        <v>590834317.45000005</v>
      </c>
      <c r="W897" s="21"/>
      <c r="X897" s="21"/>
      <c r="Y897" s="12">
        <f t="shared" si="13"/>
        <v>99.204798736605909</v>
      </c>
      <c r="Z897" s="12"/>
    </row>
    <row r="898" spans="2:26" ht="15" customHeight="1" x14ac:dyDescent="0.25">
      <c r="B898" s="19"/>
      <c r="C898" s="22" t="s">
        <v>726</v>
      </c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7" t="s">
        <v>727</v>
      </c>
      <c r="Q898" s="7"/>
      <c r="R898" s="4"/>
      <c r="S898" s="21">
        <v>6571000</v>
      </c>
      <c r="T898" s="21"/>
      <c r="U898" s="21"/>
      <c r="V898" s="21">
        <v>6570162.3600000003</v>
      </c>
      <c r="W898" s="21"/>
      <c r="X898" s="21"/>
      <c r="Y898" s="12">
        <f t="shared" si="13"/>
        <v>99.987252472987379</v>
      </c>
      <c r="Z898" s="12"/>
    </row>
    <row r="899" spans="2:26" ht="23.25" customHeight="1" x14ac:dyDescent="0.25">
      <c r="B899" s="19"/>
      <c r="C899" s="19"/>
      <c r="D899" s="19"/>
      <c r="E899" s="22" t="s">
        <v>728</v>
      </c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7" t="s">
        <v>729</v>
      </c>
      <c r="Q899" s="7"/>
      <c r="R899" s="4"/>
      <c r="S899" s="21">
        <v>433000</v>
      </c>
      <c r="T899" s="21"/>
      <c r="U899" s="21"/>
      <c r="V899" s="21">
        <v>432162.36</v>
      </c>
      <c r="W899" s="21"/>
      <c r="X899" s="21"/>
      <c r="Y899" s="12">
        <f t="shared" si="13"/>
        <v>99.806549653579665</v>
      </c>
      <c r="Z899" s="12"/>
    </row>
    <row r="900" spans="2:26" ht="23.25" customHeight="1" x14ac:dyDescent="0.25">
      <c r="B900" s="23"/>
      <c r="C900" s="23"/>
      <c r="D900" s="23"/>
      <c r="E900" s="22" t="s">
        <v>730</v>
      </c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7" t="s">
        <v>731</v>
      </c>
      <c r="Q900" s="7"/>
      <c r="R900" s="4"/>
      <c r="S900" s="21">
        <v>433000</v>
      </c>
      <c r="T900" s="21"/>
      <c r="U900" s="21"/>
      <c r="V900" s="21">
        <v>432162.36</v>
      </c>
      <c r="W900" s="21"/>
      <c r="X900" s="21"/>
      <c r="Y900" s="12">
        <f t="shared" si="13"/>
        <v>99.806549653579665</v>
      </c>
      <c r="Z900" s="12"/>
    </row>
    <row r="901" spans="2:26" ht="23.25" customHeight="1" x14ac:dyDescent="0.25">
      <c r="B901" s="23"/>
      <c r="C901" s="23"/>
      <c r="D901" s="23"/>
      <c r="E901" s="23"/>
      <c r="F901" s="20" t="s">
        <v>11</v>
      </c>
      <c r="G901" s="20"/>
      <c r="H901" s="20"/>
      <c r="I901" s="20"/>
      <c r="J901" s="20"/>
      <c r="K901" s="20"/>
      <c r="L901" s="20"/>
      <c r="M901" s="20"/>
      <c r="N901" s="20"/>
      <c r="O901" s="20"/>
      <c r="P901" s="6" t="s">
        <v>731</v>
      </c>
      <c r="Q901" s="6"/>
      <c r="R901" s="5" t="s">
        <v>12</v>
      </c>
      <c r="S901" s="21">
        <v>433000</v>
      </c>
      <c r="T901" s="21"/>
      <c r="U901" s="21"/>
      <c r="V901" s="21">
        <v>432162.36</v>
      </c>
      <c r="W901" s="21"/>
      <c r="X901" s="21"/>
      <c r="Y901" s="12">
        <f t="shared" si="13"/>
        <v>99.806549653579665</v>
      </c>
      <c r="Z901" s="12"/>
    </row>
    <row r="902" spans="2:26" ht="23.25" customHeight="1" x14ac:dyDescent="0.25">
      <c r="B902" s="23"/>
      <c r="C902" s="23"/>
      <c r="D902" s="23"/>
      <c r="E902" s="23"/>
      <c r="F902" s="19"/>
      <c r="G902" s="22" t="s">
        <v>13</v>
      </c>
      <c r="H902" s="22"/>
      <c r="I902" s="22"/>
      <c r="J902" s="22"/>
      <c r="K902" s="22"/>
      <c r="L902" s="22"/>
      <c r="M902" s="22"/>
      <c r="N902" s="22"/>
      <c r="O902" s="22"/>
      <c r="P902" s="7" t="s">
        <v>731</v>
      </c>
      <c r="Q902" s="7"/>
      <c r="R902" s="4" t="s">
        <v>14</v>
      </c>
      <c r="S902" s="21">
        <v>433000</v>
      </c>
      <c r="T902" s="21"/>
      <c r="U902" s="21"/>
      <c r="V902" s="21">
        <v>432162.36</v>
      </c>
      <c r="W902" s="21"/>
      <c r="X902" s="21"/>
      <c r="Y902" s="12">
        <f t="shared" si="13"/>
        <v>99.806549653579665</v>
      </c>
      <c r="Z902" s="12"/>
    </row>
    <row r="903" spans="2:26" ht="34.5" customHeight="1" x14ac:dyDescent="0.25">
      <c r="B903" s="19"/>
      <c r="C903" s="19"/>
      <c r="D903" s="19"/>
      <c r="E903" s="22" t="s">
        <v>732</v>
      </c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7" t="s">
        <v>733</v>
      </c>
      <c r="Q903" s="7"/>
      <c r="R903" s="4"/>
      <c r="S903" s="21">
        <v>6138000</v>
      </c>
      <c r="T903" s="21"/>
      <c r="U903" s="21"/>
      <c r="V903" s="21">
        <v>6138000</v>
      </c>
      <c r="W903" s="21"/>
      <c r="X903" s="21"/>
      <c r="Y903" s="12">
        <f t="shared" ref="Y903:Y966" si="14">V903/S903*100</f>
        <v>100</v>
      </c>
      <c r="Z903" s="12"/>
    </row>
    <row r="904" spans="2:26" ht="45.75" customHeight="1" x14ac:dyDescent="0.25">
      <c r="B904" s="23"/>
      <c r="C904" s="23"/>
      <c r="D904" s="23"/>
      <c r="E904" s="22" t="s">
        <v>734</v>
      </c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7" t="s">
        <v>735</v>
      </c>
      <c r="Q904" s="7"/>
      <c r="R904" s="4"/>
      <c r="S904" s="21">
        <v>6138000</v>
      </c>
      <c r="T904" s="21"/>
      <c r="U904" s="21"/>
      <c r="V904" s="21">
        <v>6138000</v>
      </c>
      <c r="W904" s="21"/>
      <c r="X904" s="21"/>
      <c r="Y904" s="12">
        <f t="shared" si="14"/>
        <v>100</v>
      </c>
      <c r="Z904" s="12"/>
    </row>
    <row r="905" spans="2:26" ht="45.75" customHeight="1" x14ac:dyDescent="0.25">
      <c r="B905" s="23"/>
      <c r="C905" s="23"/>
      <c r="D905" s="23"/>
      <c r="E905" s="23"/>
      <c r="F905" s="20" t="s">
        <v>112</v>
      </c>
      <c r="G905" s="20"/>
      <c r="H905" s="20"/>
      <c r="I905" s="20"/>
      <c r="J905" s="20"/>
      <c r="K905" s="20"/>
      <c r="L905" s="20"/>
      <c r="M905" s="20"/>
      <c r="N905" s="20"/>
      <c r="O905" s="20"/>
      <c r="P905" s="6" t="s">
        <v>735</v>
      </c>
      <c r="Q905" s="6"/>
      <c r="R905" s="5" t="s">
        <v>113</v>
      </c>
      <c r="S905" s="21">
        <v>6138000</v>
      </c>
      <c r="T905" s="21"/>
      <c r="U905" s="21"/>
      <c r="V905" s="21">
        <v>6138000</v>
      </c>
      <c r="W905" s="21"/>
      <c r="X905" s="21"/>
      <c r="Y905" s="12">
        <f t="shared" si="14"/>
        <v>100</v>
      </c>
      <c r="Z905" s="12"/>
    </row>
    <row r="906" spans="2:26" ht="23.25" customHeight="1" x14ac:dyDescent="0.25">
      <c r="B906" s="23"/>
      <c r="C906" s="23"/>
      <c r="D906" s="23"/>
      <c r="E906" s="23"/>
      <c r="F906" s="19"/>
      <c r="G906" s="22" t="s">
        <v>114</v>
      </c>
      <c r="H906" s="22"/>
      <c r="I906" s="22"/>
      <c r="J906" s="22"/>
      <c r="K906" s="22"/>
      <c r="L906" s="22"/>
      <c r="M906" s="22"/>
      <c r="N906" s="22"/>
      <c r="O906" s="22"/>
      <c r="P906" s="7" t="s">
        <v>735</v>
      </c>
      <c r="Q906" s="7"/>
      <c r="R906" s="4" t="s">
        <v>115</v>
      </c>
      <c r="S906" s="21">
        <v>6138000</v>
      </c>
      <c r="T906" s="21"/>
      <c r="U906" s="21"/>
      <c r="V906" s="21">
        <v>6138000</v>
      </c>
      <c r="W906" s="21"/>
      <c r="X906" s="21"/>
      <c r="Y906" s="12">
        <f t="shared" si="14"/>
        <v>100</v>
      </c>
      <c r="Z906" s="12"/>
    </row>
    <row r="907" spans="2:26" ht="15" customHeight="1" x14ac:dyDescent="0.25">
      <c r="B907" s="19"/>
      <c r="C907" s="20" t="s">
        <v>736</v>
      </c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6" t="s">
        <v>737</v>
      </c>
      <c r="Q907" s="6"/>
      <c r="R907" s="5"/>
      <c r="S907" s="21">
        <v>6122926.8600000003</v>
      </c>
      <c r="T907" s="21"/>
      <c r="U907" s="21"/>
      <c r="V907" s="21">
        <v>5935851.3300000001</v>
      </c>
      <c r="W907" s="21"/>
      <c r="X907" s="21"/>
      <c r="Y907" s="12">
        <f t="shared" si="14"/>
        <v>96.944671490000445</v>
      </c>
      <c r="Z907" s="12"/>
    </row>
    <row r="908" spans="2:26" ht="23.25" customHeight="1" x14ac:dyDescent="0.25">
      <c r="B908" s="19"/>
      <c r="C908" s="22" t="s">
        <v>738</v>
      </c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7" t="s">
        <v>739</v>
      </c>
      <c r="Q908" s="7"/>
      <c r="R908" s="4"/>
      <c r="S908" s="21">
        <v>6122926.8600000003</v>
      </c>
      <c r="T908" s="21"/>
      <c r="U908" s="21"/>
      <c r="V908" s="21">
        <v>5935851.3300000001</v>
      </c>
      <c r="W908" s="21"/>
      <c r="X908" s="21"/>
      <c r="Y908" s="12">
        <f t="shared" si="14"/>
        <v>96.944671490000445</v>
      </c>
      <c r="Z908" s="12"/>
    </row>
    <row r="909" spans="2:26" ht="45.75" customHeight="1" x14ac:dyDescent="0.25">
      <c r="B909" s="19"/>
      <c r="C909" s="19"/>
      <c r="D909" s="19"/>
      <c r="E909" s="22" t="s">
        <v>740</v>
      </c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7" t="s">
        <v>741</v>
      </c>
      <c r="Q909" s="7"/>
      <c r="R909" s="4"/>
      <c r="S909" s="21">
        <v>2987000</v>
      </c>
      <c r="T909" s="21"/>
      <c r="U909" s="21"/>
      <c r="V909" s="21">
        <v>2987000</v>
      </c>
      <c r="W909" s="21"/>
      <c r="X909" s="21"/>
      <c r="Y909" s="12">
        <f t="shared" si="14"/>
        <v>100</v>
      </c>
      <c r="Z909" s="12"/>
    </row>
    <row r="910" spans="2:26" ht="34.5" customHeight="1" x14ac:dyDescent="0.25">
      <c r="B910" s="23"/>
      <c r="C910" s="23"/>
      <c r="D910" s="23"/>
      <c r="E910" s="22" t="s">
        <v>742</v>
      </c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7" t="s">
        <v>743</v>
      </c>
      <c r="Q910" s="7"/>
      <c r="R910" s="4"/>
      <c r="S910" s="21">
        <v>2987000</v>
      </c>
      <c r="T910" s="21"/>
      <c r="U910" s="21"/>
      <c r="V910" s="21">
        <v>2987000</v>
      </c>
      <c r="W910" s="21"/>
      <c r="X910" s="21"/>
      <c r="Y910" s="12">
        <f t="shared" si="14"/>
        <v>100</v>
      </c>
      <c r="Z910" s="12"/>
    </row>
    <row r="911" spans="2:26" ht="45.75" customHeight="1" x14ac:dyDescent="0.25">
      <c r="B911" s="23"/>
      <c r="C911" s="23"/>
      <c r="D911" s="23"/>
      <c r="E911" s="23"/>
      <c r="F911" s="20" t="s">
        <v>112</v>
      </c>
      <c r="G911" s="20"/>
      <c r="H911" s="20"/>
      <c r="I911" s="20"/>
      <c r="J911" s="20"/>
      <c r="K911" s="20"/>
      <c r="L911" s="20"/>
      <c r="M911" s="20"/>
      <c r="N911" s="20"/>
      <c r="O911" s="20"/>
      <c r="P911" s="6" t="s">
        <v>743</v>
      </c>
      <c r="Q911" s="6"/>
      <c r="R911" s="5" t="s">
        <v>113</v>
      </c>
      <c r="S911" s="21">
        <v>2987000</v>
      </c>
      <c r="T911" s="21"/>
      <c r="U911" s="21"/>
      <c r="V911" s="21">
        <v>2987000</v>
      </c>
      <c r="W911" s="21"/>
      <c r="X911" s="21"/>
      <c r="Y911" s="12">
        <f t="shared" si="14"/>
        <v>100</v>
      </c>
      <c r="Z911" s="12"/>
    </row>
    <row r="912" spans="2:26" ht="23.25" customHeight="1" x14ac:dyDescent="0.25">
      <c r="B912" s="23"/>
      <c r="C912" s="23"/>
      <c r="D912" s="23"/>
      <c r="E912" s="23"/>
      <c r="F912" s="19"/>
      <c r="G912" s="22" t="s">
        <v>114</v>
      </c>
      <c r="H912" s="22"/>
      <c r="I912" s="22"/>
      <c r="J912" s="22"/>
      <c r="K912" s="22"/>
      <c r="L912" s="22"/>
      <c r="M912" s="22"/>
      <c r="N912" s="22"/>
      <c r="O912" s="22"/>
      <c r="P912" s="7" t="s">
        <v>743</v>
      </c>
      <c r="Q912" s="7"/>
      <c r="R912" s="4" t="s">
        <v>115</v>
      </c>
      <c r="S912" s="21">
        <v>2987000</v>
      </c>
      <c r="T912" s="21"/>
      <c r="U912" s="21"/>
      <c r="V912" s="21">
        <v>2987000</v>
      </c>
      <c r="W912" s="21"/>
      <c r="X912" s="21"/>
      <c r="Y912" s="12">
        <f t="shared" si="14"/>
        <v>100</v>
      </c>
      <c r="Z912" s="12"/>
    </row>
    <row r="913" spans="2:26" ht="34.5" customHeight="1" x14ac:dyDescent="0.25">
      <c r="B913" s="19"/>
      <c r="C913" s="19"/>
      <c r="D913" s="19"/>
      <c r="E913" s="22" t="s">
        <v>744</v>
      </c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7" t="s">
        <v>745</v>
      </c>
      <c r="Q913" s="7"/>
      <c r="R913" s="4"/>
      <c r="S913" s="21">
        <v>3135926.86</v>
      </c>
      <c r="T913" s="21"/>
      <c r="U913" s="21"/>
      <c r="V913" s="21">
        <v>2948851.33</v>
      </c>
      <c r="W913" s="21"/>
      <c r="X913" s="21"/>
      <c r="Y913" s="12">
        <f t="shared" si="14"/>
        <v>94.034442180835825</v>
      </c>
      <c r="Z913" s="12"/>
    </row>
    <row r="914" spans="2:26" ht="23.25" customHeight="1" x14ac:dyDescent="0.25">
      <c r="B914" s="23"/>
      <c r="C914" s="23"/>
      <c r="D914" s="23"/>
      <c r="E914" s="22" t="s">
        <v>746</v>
      </c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7" t="s">
        <v>747</v>
      </c>
      <c r="Q914" s="7"/>
      <c r="R914" s="4"/>
      <c r="S914" s="21">
        <v>3135926.86</v>
      </c>
      <c r="T914" s="21"/>
      <c r="U914" s="21"/>
      <c r="V914" s="21">
        <v>2948851.33</v>
      </c>
      <c r="W914" s="21"/>
      <c r="X914" s="21"/>
      <c r="Y914" s="12">
        <f t="shared" si="14"/>
        <v>94.034442180835825</v>
      </c>
      <c r="Z914" s="12"/>
    </row>
    <row r="915" spans="2:26" ht="23.25" customHeight="1" x14ac:dyDescent="0.25">
      <c r="B915" s="23"/>
      <c r="C915" s="23"/>
      <c r="D915" s="23"/>
      <c r="E915" s="23"/>
      <c r="F915" s="20" t="s">
        <v>11</v>
      </c>
      <c r="G915" s="20"/>
      <c r="H915" s="20"/>
      <c r="I915" s="20"/>
      <c r="J915" s="20"/>
      <c r="K915" s="20"/>
      <c r="L915" s="20"/>
      <c r="M915" s="20"/>
      <c r="N915" s="20"/>
      <c r="O915" s="20"/>
      <c r="P915" s="6" t="s">
        <v>747</v>
      </c>
      <c r="Q915" s="6"/>
      <c r="R915" s="5" t="s">
        <v>12</v>
      </c>
      <c r="S915" s="21">
        <v>3135926.86</v>
      </c>
      <c r="T915" s="21"/>
      <c r="U915" s="21"/>
      <c r="V915" s="21">
        <v>2948851.33</v>
      </c>
      <c r="W915" s="21"/>
      <c r="X915" s="21"/>
      <c r="Y915" s="12">
        <f t="shared" si="14"/>
        <v>94.034442180835825</v>
      </c>
      <c r="Z915" s="12"/>
    </row>
    <row r="916" spans="2:26" ht="23.25" customHeight="1" x14ac:dyDescent="0.25">
      <c r="B916" s="23"/>
      <c r="C916" s="23"/>
      <c r="D916" s="23"/>
      <c r="E916" s="23"/>
      <c r="F916" s="19"/>
      <c r="G916" s="22" t="s">
        <v>13</v>
      </c>
      <c r="H916" s="22"/>
      <c r="I916" s="22"/>
      <c r="J916" s="22"/>
      <c r="K916" s="22"/>
      <c r="L916" s="22"/>
      <c r="M916" s="22"/>
      <c r="N916" s="22"/>
      <c r="O916" s="22"/>
      <c r="P916" s="7" t="s">
        <v>747</v>
      </c>
      <c r="Q916" s="7"/>
      <c r="R916" s="4" t="s">
        <v>14</v>
      </c>
      <c r="S916" s="21">
        <v>3135926.86</v>
      </c>
      <c r="T916" s="21"/>
      <c r="U916" s="21"/>
      <c r="V916" s="21">
        <v>2948851.33</v>
      </c>
      <c r="W916" s="21"/>
      <c r="X916" s="21"/>
      <c r="Y916" s="12">
        <f t="shared" si="14"/>
        <v>94.034442180835825</v>
      </c>
      <c r="Z916" s="12"/>
    </row>
    <row r="917" spans="2:26" ht="23.25" customHeight="1" x14ac:dyDescent="0.25">
      <c r="B917" s="19"/>
      <c r="C917" s="20" t="s">
        <v>748</v>
      </c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6" t="s">
        <v>749</v>
      </c>
      <c r="Q917" s="6"/>
      <c r="R917" s="5"/>
      <c r="S917" s="21">
        <v>2461132645.0100002</v>
      </c>
      <c r="T917" s="21"/>
      <c r="U917" s="21"/>
      <c r="V917" s="21">
        <v>2358544943.8200002</v>
      </c>
      <c r="W917" s="21"/>
      <c r="X917" s="21"/>
      <c r="Y917" s="12">
        <f t="shared" si="14"/>
        <v>95.831687438789658</v>
      </c>
      <c r="Z917" s="12"/>
    </row>
    <row r="918" spans="2:26" ht="15" customHeight="1" x14ac:dyDescent="0.25">
      <c r="B918" s="19"/>
      <c r="C918" s="22" t="s">
        <v>750</v>
      </c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7" t="s">
        <v>751</v>
      </c>
      <c r="Q918" s="7"/>
      <c r="R918" s="4"/>
      <c r="S918" s="21">
        <v>392252681.88999999</v>
      </c>
      <c r="T918" s="21"/>
      <c r="U918" s="21"/>
      <c r="V918" s="21">
        <v>388952086.50999999</v>
      </c>
      <c r="W918" s="21"/>
      <c r="X918" s="21"/>
      <c r="Y918" s="12">
        <f t="shared" si="14"/>
        <v>99.158553776077028</v>
      </c>
      <c r="Z918" s="12"/>
    </row>
    <row r="919" spans="2:26" ht="23.25" customHeight="1" x14ac:dyDescent="0.25">
      <c r="B919" s="19"/>
      <c r="C919" s="19"/>
      <c r="D919" s="19"/>
      <c r="E919" s="22" t="s">
        <v>752</v>
      </c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7" t="s">
        <v>753</v>
      </c>
      <c r="Q919" s="7"/>
      <c r="R919" s="4"/>
      <c r="S919" s="21">
        <v>184238031.88999999</v>
      </c>
      <c r="T919" s="21"/>
      <c r="U919" s="21"/>
      <c r="V919" s="21">
        <v>180937451.93000001</v>
      </c>
      <c r="W919" s="21"/>
      <c r="X919" s="21"/>
      <c r="Y919" s="12">
        <f t="shared" si="14"/>
        <v>98.208524089113908</v>
      </c>
      <c r="Z919" s="12"/>
    </row>
    <row r="920" spans="2:26" ht="34.5" customHeight="1" x14ac:dyDescent="0.25">
      <c r="B920" s="23"/>
      <c r="C920" s="23"/>
      <c r="D920" s="23"/>
      <c r="E920" s="22" t="s">
        <v>754</v>
      </c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7" t="s">
        <v>755</v>
      </c>
      <c r="Q920" s="7"/>
      <c r="R920" s="4"/>
      <c r="S920" s="21">
        <v>29931006.620000001</v>
      </c>
      <c r="T920" s="21"/>
      <c r="U920" s="21"/>
      <c r="V920" s="21">
        <v>28962389.149999999</v>
      </c>
      <c r="W920" s="21"/>
      <c r="X920" s="21"/>
      <c r="Y920" s="12">
        <f t="shared" si="14"/>
        <v>96.763832629161328</v>
      </c>
      <c r="Z920" s="12"/>
    </row>
    <row r="921" spans="2:26" ht="23.25" customHeight="1" x14ac:dyDescent="0.25">
      <c r="B921" s="23"/>
      <c r="C921" s="23"/>
      <c r="D921" s="23"/>
      <c r="E921" s="23"/>
      <c r="F921" s="20" t="s">
        <v>11</v>
      </c>
      <c r="G921" s="20"/>
      <c r="H921" s="20"/>
      <c r="I921" s="20"/>
      <c r="J921" s="20"/>
      <c r="K921" s="20"/>
      <c r="L921" s="20"/>
      <c r="M921" s="20"/>
      <c r="N921" s="20"/>
      <c r="O921" s="20"/>
      <c r="P921" s="6" t="s">
        <v>755</v>
      </c>
      <c r="Q921" s="6"/>
      <c r="R921" s="5" t="s">
        <v>12</v>
      </c>
      <c r="S921" s="21">
        <v>15739695.02</v>
      </c>
      <c r="T921" s="21"/>
      <c r="U921" s="21"/>
      <c r="V921" s="21">
        <v>15024358.15</v>
      </c>
      <c r="W921" s="21"/>
      <c r="X921" s="21"/>
      <c r="Y921" s="12">
        <f t="shared" si="14"/>
        <v>95.455205014512416</v>
      </c>
      <c r="Z921" s="12"/>
    </row>
    <row r="922" spans="2:26" ht="23.25" customHeight="1" x14ac:dyDescent="0.25">
      <c r="B922" s="23"/>
      <c r="C922" s="23"/>
      <c r="D922" s="23"/>
      <c r="E922" s="23"/>
      <c r="F922" s="19"/>
      <c r="G922" s="22" t="s">
        <v>13</v>
      </c>
      <c r="H922" s="22"/>
      <c r="I922" s="22"/>
      <c r="J922" s="22"/>
      <c r="K922" s="22"/>
      <c r="L922" s="22"/>
      <c r="M922" s="22"/>
      <c r="N922" s="22"/>
      <c r="O922" s="22"/>
      <c r="P922" s="7" t="s">
        <v>755</v>
      </c>
      <c r="Q922" s="7"/>
      <c r="R922" s="4" t="s">
        <v>14</v>
      </c>
      <c r="S922" s="21">
        <v>15739695.02</v>
      </c>
      <c r="T922" s="21"/>
      <c r="U922" s="21"/>
      <c r="V922" s="21">
        <v>15024358.15</v>
      </c>
      <c r="W922" s="21"/>
      <c r="X922" s="21"/>
      <c r="Y922" s="12">
        <f t="shared" si="14"/>
        <v>95.455205014512416</v>
      </c>
      <c r="Z922" s="12"/>
    </row>
    <row r="923" spans="2:26" ht="23.25" customHeight="1" x14ac:dyDescent="0.25">
      <c r="B923" s="23"/>
      <c r="C923" s="23"/>
      <c r="D923" s="23"/>
      <c r="E923" s="23"/>
      <c r="F923" s="20" t="s">
        <v>29</v>
      </c>
      <c r="G923" s="20"/>
      <c r="H923" s="20"/>
      <c r="I923" s="20"/>
      <c r="J923" s="20"/>
      <c r="K923" s="20"/>
      <c r="L923" s="20"/>
      <c r="M923" s="20"/>
      <c r="N923" s="20"/>
      <c r="O923" s="20"/>
      <c r="P923" s="6" t="s">
        <v>755</v>
      </c>
      <c r="Q923" s="6"/>
      <c r="R923" s="5" t="s">
        <v>30</v>
      </c>
      <c r="S923" s="21">
        <v>14191311.6</v>
      </c>
      <c r="T923" s="21"/>
      <c r="U923" s="21"/>
      <c r="V923" s="21">
        <v>13938031</v>
      </c>
      <c r="W923" s="21"/>
      <c r="X923" s="21"/>
      <c r="Y923" s="12">
        <f t="shared" si="14"/>
        <v>98.215241782161982</v>
      </c>
      <c r="Z923" s="12"/>
    </row>
    <row r="924" spans="2:26" ht="15" customHeight="1" x14ac:dyDescent="0.25">
      <c r="B924" s="23"/>
      <c r="C924" s="23"/>
      <c r="D924" s="23"/>
      <c r="E924" s="23"/>
      <c r="F924" s="19"/>
      <c r="G924" s="22" t="s">
        <v>31</v>
      </c>
      <c r="H924" s="22"/>
      <c r="I924" s="22"/>
      <c r="J924" s="22"/>
      <c r="K924" s="22"/>
      <c r="L924" s="22"/>
      <c r="M924" s="22"/>
      <c r="N924" s="22"/>
      <c r="O924" s="22"/>
      <c r="P924" s="7" t="s">
        <v>755</v>
      </c>
      <c r="Q924" s="7"/>
      <c r="R924" s="4" t="s">
        <v>32</v>
      </c>
      <c r="S924" s="21">
        <v>548770</v>
      </c>
      <c r="T924" s="21"/>
      <c r="U924" s="21"/>
      <c r="V924" s="21">
        <v>548770</v>
      </c>
      <c r="W924" s="21"/>
      <c r="X924" s="21"/>
      <c r="Y924" s="12">
        <f t="shared" si="14"/>
        <v>100</v>
      </c>
      <c r="Z924" s="12"/>
    </row>
    <row r="925" spans="2:26" ht="15" customHeight="1" x14ac:dyDescent="0.25">
      <c r="B925" s="23"/>
      <c r="C925" s="23"/>
      <c r="D925" s="23"/>
      <c r="E925" s="23"/>
      <c r="F925" s="19"/>
      <c r="G925" s="22" t="s">
        <v>59</v>
      </c>
      <c r="H925" s="22"/>
      <c r="I925" s="22"/>
      <c r="J925" s="22"/>
      <c r="K925" s="22"/>
      <c r="L925" s="22"/>
      <c r="M925" s="22"/>
      <c r="N925" s="22"/>
      <c r="O925" s="22"/>
      <c r="P925" s="7" t="s">
        <v>755</v>
      </c>
      <c r="Q925" s="7"/>
      <c r="R925" s="4" t="s">
        <v>60</v>
      </c>
      <c r="S925" s="21">
        <v>13642541.6</v>
      </c>
      <c r="T925" s="21"/>
      <c r="U925" s="21"/>
      <c r="V925" s="21">
        <v>13389261</v>
      </c>
      <c r="W925" s="21"/>
      <c r="X925" s="21"/>
      <c r="Y925" s="12">
        <f t="shared" si="14"/>
        <v>98.14345004452835</v>
      </c>
      <c r="Z925" s="12"/>
    </row>
    <row r="926" spans="2:26" ht="23.25" customHeight="1" x14ac:dyDescent="0.25">
      <c r="B926" s="23"/>
      <c r="C926" s="23"/>
      <c r="D926" s="23"/>
      <c r="E926" s="22" t="s">
        <v>756</v>
      </c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7" t="s">
        <v>757</v>
      </c>
      <c r="Q926" s="7"/>
      <c r="R926" s="4"/>
      <c r="S926" s="21">
        <v>29768080</v>
      </c>
      <c r="T926" s="21"/>
      <c r="U926" s="21"/>
      <c r="V926" s="21">
        <v>27819951.620000001</v>
      </c>
      <c r="W926" s="21"/>
      <c r="X926" s="21"/>
      <c r="Y926" s="12">
        <f t="shared" si="14"/>
        <v>93.455646518015271</v>
      </c>
      <c r="Z926" s="12"/>
    </row>
    <row r="927" spans="2:26" ht="23.25" customHeight="1" x14ac:dyDescent="0.25">
      <c r="B927" s="23"/>
      <c r="C927" s="23"/>
      <c r="D927" s="23"/>
      <c r="E927" s="23"/>
      <c r="F927" s="20" t="s">
        <v>29</v>
      </c>
      <c r="G927" s="20"/>
      <c r="H927" s="20"/>
      <c r="I927" s="20"/>
      <c r="J927" s="20"/>
      <c r="K927" s="20"/>
      <c r="L927" s="20"/>
      <c r="M927" s="20"/>
      <c r="N927" s="20"/>
      <c r="O927" s="20"/>
      <c r="P927" s="6" t="s">
        <v>757</v>
      </c>
      <c r="Q927" s="6"/>
      <c r="R927" s="5" t="s">
        <v>30</v>
      </c>
      <c r="S927" s="21">
        <v>29768080</v>
      </c>
      <c r="T927" s="21"/>
      <c r="U927" s="21"/>
      <c r="V927" s="21">
        <v>27819951.620000001</v>
      </c>
      <c r="W927" s="21"/>
      <c r="X927" s="21"/>
      <c r="Y927" s="12">
        <f t="shared" si="14"/>
        <v>93.455646518015271</v>
      </c>
      <c r="Z927" s="12"/>
    </row>
    <row r="928" spans="2:26" ht="15" customHeight="1" x14ac:dyDescent="0.25">
      <c r="B928" s="23"/>
      <c r="C928" s="23"/>
      <c r="D928" s="23"/>
      <c r="E928" s="23"/>
      <c r="F928" s="19"/>
      <c r="G928" s="22" t="s">
        <v>59</v>
      </c>
      <c r="H928" s="22"/>
      <c r="I928" s="22"/>
      <c r="J928" s="22"/>
      <c r="K928" s="22"/>
      <c r="L928" s="22"/>
      <c r="M928" s="22"/>
      <c r="N928" s="22"/>
      <c r="O928" s="22"/>
      <c r="P928" s="7" t="s">
        <v>757</v>
      </c>
      <c r="Q928" s="7"/>
      <c r="R928" s="4" t="s">
        <v>60</v>
      </c>
      <c r="S928" s="21">
        <v>29768080</v>
      </c>
      <c r="T928" s="21"/>
      <c r="U928" s="21"/>
      <c r="V928" s="21">
        <v>27819951.620000001</v>
      </c>
      <c r="W928" s="21"/>
      <c r="X928" s="21"/>
      <c r="Y928" s="12">
        <f t="shared" si="14"/>
        <v>93.455646518015271</v>
      </c>
      <c r="Z928" s="12"/>
    </row>
    <row r="929" spans="2:26" ht="23.25" customHeight="1" x14ac:dyDescent="0.25">
      <c r="B929" s="23"/>
      <c r="C929" s="23"/>
      <c r="D929" s="23"/>
      <c r="E929" s="22" t="s">
        <v>758</v>
      </c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7" t="s">
        <v>759</v>
      </c>
      <c r="Q929" s="7"/>
      <c r="R929" s="4"/>
      <c r="S929" s="21">
        <v>7883275.2699999996</v>
      </c>
      <c r="T929" s="21"/>
      <c r="U929" s="21"/>
      <c r="V929" s="21">
        <v>7499441.1600000001</v>
      </c>
      <c r="W929" s="21"/>
      <c r="X929" s="21"/>
      <c r="Y929" s="12">
        <f t="shared" si="14"/>
        <v>95.131032510551933</v>
      </c>
      <c r="Z929" s="12"/>
    </row>
    <row r="930" spans="2:26" ht="23.25" customHeight="1" x14ac:dyDescent="0.25">
      <c r="B930" s="23"/>
      <c r="C930" s="23"/>
      <c r="D930" s="23"/>
      <c r="E930" s="23"/>
      <c r="F930" s="20" t="s">
        <v>11</v>
      </c>
      <c r="G930" s="20"/>
      <c r="H930" s="20"/>
      <c r="I930" s="20"/>
      <c r="J930" s="20"/>
      <c r="K930" s="20"/>
      <c r="L930" s="20"/>
      <c r="M930" s="20"/>
      <c r="N930" s="20"/>
      <c r="O930" s="20"/>
      <c r="P930" s="6" t="s">
        <v>759</v>
      </c>
      <c r="Q930" s="6"/>
      <c r="R930" s="5" t="s">
        <v>12</v>
      </c>
      <c r="S930" s="21">
        <v>7883275.2699999996</v>
      </c>
      <c r="T930" s="21"/>
      <c r="U930" s="21"/>
      <c r="V930" s="21">
        <v>7499441.1600000001</v>
      </c>
      <c r="W930" s="21"/>
      <c r="X930" s="21"/>
      <c r="Y930" s="12">
        <f t="shared" si="14"/>
        <v>95.131032510551933</v>
      </c>
      <c r="Z930" s="12"/>
    </row>
    <row r="931" spans="2:26" ht="23.25" customHeight="1" x14ac:dyDescent="0.25">
      <c r="B931" s="23"/>
      <c r="C931" s="23"/>
      <c r="D931" s="23"/>
      <c r="E931" s="23"/>
      <c r="F931" s="19"/>
      <c r="G931" s="22" t="s">
        <v>13</v>
      </c>
      <c r="H931" s="22"/>
      <c r="I931" s="22"/>
      <c r="J931" s="22"/>
      <c r="K931" s="22"/>
      <c r="L931" s="22"/>
      <c r="M931" s="22"/>
      <c r="N931" s="22"/>
      <c r="O931" s="22"/>
      <c r="P931" s="7" t="s">
        <v>759</v>
      </c>
      <c r="Q931" s="7"/>
      <c r="R931" s="4" t="s">
        <v>14</v>
      </c>
      <c r="S931" s="21">
        <v>7883275.2699999996</v>
      </c>
      <c r="T931" s="21"/>
      <c r="U931" s="21"/>
      <c r="V931" s="21">
        <v>7499441.1600000001</v>
      </c>
      <c r="W931" s="21"/>
      <c r="X931" s="21"/>
      <c r="Y931" s="12">
        <f t="shared" si="14"/>
        <v>95.131032510551933</v>
      </c>
      <c r="Z931" s="12"/>
    </row>
    <row r="932" spans="2:26" ht="23.25" customHeight="1" x14ac:dyDescent="0.25">
      <c r="B932" s="23"/>
      <c r="C932" s="23"/>
      <c r="D932" s="23"/>
      <c r="E932" s="22" t="s">
        <v>760</v>
      </c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7" t="s">
        <v>761</v>
      </c>
      <c r="Q932" s="7"/>
      <c r="R932" s="4"/>
      <c r="S932" s="21">
        <v>16656170</v>
      </c>
      <c r="T932" s="21"/>
      <c r="U932" s="21"/>
      <c r="V932" s="21">
        <v>16656170</v>
      </c>
      <c r="W932" s="21"/>
      <c r="X932" s="21"/>
      <c r="Y932" s="12">
        <f t="shared" si="14"/>
        <v>100</v>
      </c>
      <c r="Z932" s="12"/>
    </row>
    <row r="933" spans="2:26" ht="23.25" customHeight="1" x14ac:dyDescent="0.25">
      <c r="B933" s="23"/>
      <c r="C933" s="23"/>
      <c r="D933" s="23"/>
      <c r="E933" s="23"/>
      <c r="F933" s="20" t="s">
        <v>11</v>
      </c>
      <c r="G933" s="20"/>
      <c r="H933" s="20"/>
      <c r="I933" s="20"/>
      <c r="J933" s="20"/>
      <c r="K933" s="20"/>
      <c r="L933" s="20"/>
      <c r="M933" s="20"/>
      <c r="N933" s="20"/>
      <c r="O933" s="20"/>
      <c r="P933" s="6" t="s">
        <v>761</v>
      </c>
      <c r="Q933" s="6"/>
      <c r="R933" s="5" t="s">
        <v>12</v>
      </c>
      <c r="S933" s="21">
        <v>16656170</v>
      </c>
      <c r="T933" s="21"/>
      <c r="U933" s="21"/>
      <c r="V933" s="21">
        <v>16656170</v>
      </c>
      <c r="W933" s="21"/>
      <c r="X933" s="21"/>
      <c r="Y933" s="12">
        <f t="shared" si="14"/>
        <v>100</v>
      </c>
      <c r="Z933" s="12"/>
    </row>
    <row r="934" spans="2:26" ht="23.25" customHeight="1" x14ac:dyDescent="0.25">
      <c r="B934" s="23"/>
      <c r="C934" s="23"/>
      <c r="D934" s="23"/>
      <c r="E934" s="23"/>
      <c r="F934" s="19"/>
      <c r="G934" s="22" t="s">
        <v>13</v>
      </c>
      <c r="H934" s="22"/>
      <c r="I934" s="22"/>
      <c r="J934" s="22"/>
      <c r="K934" s="22"/>
      <c r="L934" s="22"/>
      <c r="M934" s="22"/>
      <c r="N934" s="22"/>
      <c r="O934" s="22"/>
      <c r="P934" s="7" t="s">
        <v>761</v>
      </c>
      <c r="Q934" s="7"/>
      <c r="R934" s="4" t="s">
        <v>14</v>
      </c>
      <c r="S934" s="21">
        <v>16656170</v>
      </c>
      <c r="T934" s="21"/>
      <c r="U934" s="21"/>
      <c r="V934" s="21">
        <v>16656170</v>
      </c>
      <c r="W934" s="21"/>
      <c r="X934" s="21"/>
      <c r="Y934" s="12">
        <f t="shared" si="14"/>
        <v>100</v>
      </c>
      <c r="Z934" s="12"/>
    </row>
    <row r="935" spans="2:26" ht="15" customHeight="1" x14ac:dyDescent="0.25">
      <c r="B935" s="23"/>
      <c r="C935" s="23"/>
      <c r="D935" s="23"/>
      <c r="E935" s="22" t="s">
        <v>762</v>
      </c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7" t="s">
        <v>763</v>
      </c>
      <c r="Q935" s="7"/>
      <c r="R935" s="4"/>
      <c r="S935" s="21">
        <v>99999500</v>
      </c>
      <c r="T935" s="21"/>
      <c r="U935" s="21"/>
      <c r="V935" s="21">
        <v>99999500</v>
      </c>
      <c r="W935" s="21"/>
      <c r="X935" s="21"/>
      <c r="Y935" s="12">
        <f t="shared" si="14"/>
        <v>100</v>
      </c>
      <c r="Z935" s="12"/>
    </row>
    <row r="936" spans="2:26" ht="23.25" customHeight="1" x14ac:dyDescent="0.25">
      <c r="B936" s="23"/>
      <c r="C936" s="23"/>
      <c r="D936" s="23"/>
      <c r="E936" s="23"/>
      <c r="F936" s="20" t="s">
        <v>29</v>
      </c>
      <c r="G936" s="20"/>
      <c r="H936" s="20"/>
      <c r="I936" s="20"/>
      <c r="J936" s="20"/>
      <c r="K936" s="20"/>
      <c r="L936" s="20"/>
      <c r="M936" s="20"/>
      <c r="N936" s="20"/>
      <c r="O936" s="20"/>
      <c r="P936" s="6" t="s">
        <v>763</v>
      </c>
      <c r="Q936" s="6"/>
      <c r="R936" s="5" t="s">
        <v>30</v>
      </c>
      <c r="S936" s="21">
        <v>99999500</v>
      </c>
      <c r="T936" s="21"/>
      <c r="U936" s="21"/>
      <c r="V936" s="21">
        <v>99999500</v>
      </c>
      <c r="W936" s="21"/>
      <c r="X936" s="21"/>
      <c r="Y936" s="12">
        <f t="shared" si="14"/>
        <v>100</v>
      </c>
      <c r="Z936" s="12"/>
    </row>
    <row r="937" spans="2:26" ht="15" customHeight="1" x14ac:dyDescent="0.25">
      <c r="B937" s="23"/>
      <c r="C937" s="23"/>
      <c r="D937" s="23"/>
      <c r="E937" s="23"/>
      <c r="F937" s="19"/>
      <c r="G937" s="22" t="s">
        <v>59</v>
      </c>
      <c r="H937" s="22"/>
      <c r="I937" s="22"/>
      <c r="J937" s="22"/>
      <c r="K937" s="22"/>
      <c r="L937" s="22"/>
      <c r="M937" s="22"/>
      <c r="N937" s="22"/>
      <c r="O937" s="22"/>
      <c r="P937" s="7" t="s">
        <v>763</v>
      </c>
      <c r="Q937" s="7"/>
      <c r="R937" s="4" t="s">
        <v>60</v>
      </c>
      <c r="S937" s="21">
        <v>99999500</v>
      </c>
      <c r="T937" s="21"/>
      <c r="U937" s="21"/>
      <c r="V937" s="21">
        <v>99999500</v>
      </c>
      <c r="W937" s="21"/>
      <c r="X937" s="21"/>
      <c r="Y937" s="12">
        <f t="shared" si="14"/>
        <v>100</v>
      </c>
      <c r="Z937" s="12"/>
    </row>
    <row r="938" spans="2:26" ht="15" customHeight="1" x14ac:dyDescent="0.25">
      <c r="B938" s="19"/>
      <c r="C938" s="19"/>
      <c r="D938" s="19"/>
      <c r="E938" s="22" t="s">
        <v>764</v>
      </c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7" t="s">
        <v>765</v>
      </c>
      <c r="Q938" s="7"/>
      <c r="R938" s="4"/>
      <c r="S938" s="21">
        <v>208014650</v>
      </c>
      <c r="T938" s="21"/>
      <c r="U938" s="21"/>
      <c r="V938" s="21">
        <v>208014634.58000001</v>
      </c>
      <c r="W938" s="21"/>
      <c r="X938" s="21"/>
      <c r="Y938" s="12">
        <f t="shared" si="14"/>
        <v>99.999992587060575</v>
      </c>
      <c r="Z938" s="12"/>
    </row>
    <row r="939" spans="2:26" ht="34.5" customHeight="1" x14ac:dyDescent="0.25">
      <c r="B939" s="23"/>
      <c r="C939" s="23"/>
      <c r="D939" s="23"/>
      <c r="E939" s="22" t="s">
        <v>766</v>
      </c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7" t="s">
        <v>767</v>
      </c>
      <c r="Q939" s="7"/>
      <c r="R939" s="4"/>
      <c r="S939" s="21">
        <v>106000000</v>
      </c>
      <c r="T939" s="21"/>
      <c r="U939" s="21"/>
      <c r="V939" s="21">
        <v>106000000</v>
      </c>
      <c r="W939" s="21"/>
      <c r="X939" s="21"/>
      <c r="Y939" s="12">
        <f t="shared" si="14"/>
        <v>100</v>
      </c>
      <c r="Z939" s="12"/>
    </row>
    <row r="940" spans="2:26" ht="23.25" customHeight="1" x14ac:dyDescent="0.25">
      <c r="B940" s="23"/>
      <c r="C940" s="23"/>
      <c r="D940" s="23"/>
      <c r="E940" s="23"/>
      <c r="F940" s="20" t="s">
        <v>29</v>
      </c>
      <c r="G940" s="20"/>
      <c r="H940" s="20"/>
      <c r="I940" s="20"/>
      <c r="J940" s="20"/>
      <c r="K940" s="20"/>
      <c r="L940" s="20"/>
      <c r="M940" s="20"/>
      <c r="N940" s="20"/>
      <c r="O940" s="20"/>
      <c r="P940" s="6" t="s">
        <v>767</v>
      </c>
      <c r="Q940" s="6"/>
      <c r="R940" s="5" t="s">
        <v>30</v>
      </c>
      <c r="S940" s="21">
        <v>106000000</v>
      </c>
      <c r="T940" s="21"/>
      <c r="U940" s="21"/>
      <c r="V940" s="21">
        <v>106000000</v>
      </c>
      <c r="W940" s="21"/>
      <c r="X940" s="21"/>
      <c r="Y940" s="12">
        <f t="shared" si="14"/>
        <v>100</v>
      </c>
      <c r="Z940" s="12"/>
    </row>
    <row r="941" spans="2:26" ht="15" customHeight="1" x14ac:dyDescent="0.25">
      <c r="B941" s="23"/>
      <c r="C941" s="23"/>
      <c r="D941" s="23"/>
      <c r="E941" s="23"/>
      <c r="F941" s="19"/>
      <c r="G941" s="22" t="s">
        <v>59</v>
      </c>
      <c r="H941" s="22"/>
      <c r="I941" s="22"/>
      <c r="J941" s="22"/>
      <c r="K941" s="22"/>
      <c r="L941" s="22"/>
      <c r="M941" s="22"/>
      <c r="N941" s="22"/>
      <c r="O941" s="22"/>
      <c r="P941" s="7" t="s">
        <v>767</v>
      </c>
      <c r="Q941" s="7"/>
      <c r="R941" s="4" t="s">
        <v>60</v>
      </c>
      <c r="S941" s="21">
        <v>106000000</v>
      </c>
      <c r="T941" s="21"/>
      <c r="U941" s="21"/>
      <c r="V941" s="21">
        <v>106000000</v>
      </c>
      <c r="W941" s="21"/>
      <c r="X941" s="21"/>
      <c r="Y941" s="12">
        <f t="shared" si="14"/>
        <v>100</v>
      </c>
      <c r="Z941" s="12"/>
    </row>
    <row r="942" spans="2:26" ht="34.5" customHeight="1" x14ac:dyDescent="0.25">
      <c r="B942" s="23"/>
      <c r="C942" s="23"/>
      <c r="D942" s="23"/>
      <c r="E942" s="22" t="s">
        <v>768</v>
      </c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7" t="s">
        <v>769</v>
      </c>
      <c r="Q942" s="7"/>
      <c r="R942" s="4"/>
      <c r="S942" s="21">
        <v>102014650</v>
      </c>
      <c r="T942" s="21"/>
      <c r="U942" s="21"/>
      <c r="V942" s="21">
        <v>102014634.58</v>
      </c>
      <c r="W942" s="21"/>
      <c r="X942" s="21"/>
      <c r="Y942" s="12">
        <f t="shared" si="14"/>
        <v>99.99998488452394</v>
      </c>
      <c r="Z942" s="12"/>
    </row>
    <row r="943" spans="2:26" ht="23.25" customHeight="1" x14ac:dyDescent="0.25">
      <c r="B943" s="23"/>
      <c r="C943" s="23"/>
      <c r="D943" s="23"/>
      <c r="E943" s="23"/>
      <c r="F943" s="20" t="s">
        <v>11</v>
      </c>
      <c r="G943" s="20"/>
      <c r="H943" s="20"/>
      <c r="I943" s="20"/>
      <c r="J943" s="20"/>
      <c r="K943" s="20"/>
      <c r="L943" s="20"/>
      <c r="M943" s="20"/>
      <c r="N943" s="20"/>
      <c r="O943" s="20"/>
      <c r="P943" s="6" t="s">
        <v>769</v>
      </c>
      <c r="Q943" s="6"/>
      <c r="R943" s="5" t="s">
        <v>12</v>
      </c>
      <c r="S943" s="21">
        <v>78618010</v>
      </c>
      <c r="T943" s="21"/>
      <c r="U943" s="21"/>
      <c r="V943" s="21">
        <v>78618010</v>
      </c>
      <c r="W943" s="21"/>
      <c r="X943" s="21"/>
      <c r="Y943" s="12">
        <f t="shared" si="14"/>
        <v>100</v>
      </c>
      <c r="Z943" s="12"/>
    </row>
    <row r="944" spans="2:26" ht="23.25" customHeight="1" x14ac:dyDescent="0.25">
      <c r="B944" s="23"/>
      <c r="C944" s="23"/>
      <c r="D944" s="23"/>
      <c r="E944" s="23"/>
      <c r="F944" s="19"/>
      <c r="G944" s="22" t="s">
        <v>13</v>
      </c>
      <c r="H944" s="22"/>
      <c r="I944" s="22"/>
      <c r="J944" s="22"/>
      <c r="K944" s="22"/>
      <c r="L944" s="22"/>
      <c r="M944" s="22"/>
      <c r="N944" s="22"/>
      <c r="O944" s="22"/>
      <c r="P944" s="7" t="s">
        <v>769</v>
      </c>
      <c r="Q944" s="7"/>
      <c r="R944" s="4" t="s">
        <v>14</v>
      </c>
      <c r="S944" s="21">
        <v>78618010</v>
      </c>
      <c r="T944" s="21"/>
      <c r="U944" s="21"/>
      <c r="V944" s="21">
        <v>78618010</v>
      </c>
      <c r="W944" s="21"/>
      <c r="X944" s="21"/>
      <c r="Y944" s="12">
        <f t="shared" si="14"/>
        <v>100</v>
      </c>
      <c r="Z944" s="12"/>
    </row>
    <row r="945" spans="2:26" ht="23.25" customHeight="1" x14ac:dyDescent="0.25">
      <c r="B945" s="23"/>
      <c r="C945" s="23"/>
      <c r="D945" s="23"/>
      <c r="E945" s="23"/>
      <c r="F945" s="20" t="s">
        <v>29</v>
      </c>
      <c r="G945" s="20"/>
      <c r="H945" s="20"/>
      <c r="I945" s="20"/>
      <c r="J945" s="20"/>
      <c r="K945" s="20"/>
      <c r="L945" s="20"/>
      <c r="M945" s="20"/>
      <c r="N945" s="20"/>
      <c r="O945" s="20"/>
      <c r="P945" s="6" t="s">
        <v>769</v>
      </c>
      <c r="Q945" s="6"/>
      <c r="R945" s="5" t="s">
        <v>30</v>
      </c>
      <c r="S945" s="21">
        <v>23396640</v>
      </c>
      <c r="T945" s="21"/>
      <c r="U945" s="21"/>
      <c r="V945" s="21">
        <v>23396624.579999998</v>
      </c>
      <c r="W945" s="21"/>
      <c r="X945" s="21"/>
      <c r="Y945" s="12">
        <f t="shared" si="14"/>
        <v>99.999934093100535</v>
      </c>
      <c r="Z945" s="12"/>
    </row>
    <row r="946" spans="2:26" ht="15" customHeight="1" x14ac:dyDescent="0.25">
      <c r="B946" s="23"/>
      <c r="C946" s="23"/>
      <c r="D946" s="23"/>
      <c r="E946" s="23"/>
      <c r="F946" s="19"/>
      <c r="G946" s="22" t="s">
        <v>59</v>
      </c>
      <c r="H946" s="22"/>
      <c r="I946" s="22"/>
      <c r="J946" s="22"/>
      <c r="K946" s="22"/>
      <c r="L946" s="22"/>
      <c r="M946" s="22"/>
      <c r="N946" s="22"/>
      <c r="O946" s="22"/>
      <c r="P946" s="7" t="s">
        <v>769</v>
      </c>
      <c r="Q946" s="7"/>
      <c r="R946" s="4" t="s">
        <v>60</v>
      </c>
      <c r="S946" s="21">
        <v>23396640</v>
      </c>
      <c r="T946" s="21"/>
      <c r="U946" s="21"/>
      <c r="V946" s="21">
        <v>23396624.579999998</v>
      </c>
      <c r="W946" s="21"/>
      <c r="X946" s="21"/>
      <c r="Y946" s="12">
        <f t="shared" si="14"/>
        <v>99.999934093100535</v>
      </c>
      <c r="Z946" s="12"/>
    </row>
    <row r="947" spans="2:26" ht="34.5" customHeight="1" x14ac:dyDescent="0.25">
      <c r="B947" s="19"/>
      <c r="C947" s="22" t="s">
        <v>770</v>
      </c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7" t="s">
        <v>771</v>
      </c>
      <c r="Q947" s="7"/>
      <c r="R947" s="4"/>
      <c r="S947" s="21">
        <v>2068879963.1199999</v>
      </c>
      <c r="T947" s="21"/>
      <c r="U947" s="21"/>
      <c r="V947" s="21">
        <v>1969592857.3099999</v>
      </c>
      <c r="W947" s="21"/>
      <c r="X947" s="21"/>
      <c r="Y947" s="12">
        <f t="shared" si="14"/>
        <v>95.200924771862134</v>
      </c>
      <c r="Z947" s="12"/>
    </row>
    <row r="948" spans="2:26" ht="23.25" customHeight="1" x14ac:dyDescent="0.25">
      <c r="B948" s="19"/>
      <c r="C948" s="19"/>
      <c r="D948" s="19"/>
      <c r="E948" s="22" t="s">
        <v>772</v>
      </c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7" t="s">
        <v>773</v>
      </c>
      <c r="Q948" s="7"/>
      <c r="R948" s="4"/>
      <c r="S948" s="21">
        <v>2005337240.52</v>
      </c>
      <c r="T948" s="21"/>
      <c r="U948" s="21"/>
      <c r="V948" s="21">
        <v>1916738453.0899999</v>
      </c>
      <c r="W948" s="21"/>
      <c r="X948" s="21"/>
      <c r="Y948" s="12">
        <f t="shared" si="14"/>
        <v>95.581850990458562</v>
      </c>
      <c r="Z948" s="12"/>
    </row>
    <row r="949" spans="2:26" ht="15" customHeight="1" x14ac:dyDescent="0.25">
      <c r="B949" s="23"/>
      <c r="C949" s="23"/>
      <c r="D949" s="23"/>
      <c r="E949" s="22" t="s">
        <v>774</v>
      </c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7" t="s">
        <v>775</v>
      </c>
      <c r="Q949" s="7"/>
      <c r="R949" s="4"/>
      <c r="S949" s="21">
        <v>499168042.14999998</v>
      </c>
      <c r="T949" s="21"/>
      <c r="U949" s="21"/>
      <c r="V949" s="21">
        <v>479461391.56</v>
      </c>
      <c r="W949" s="21"/>
      <c r="X949" s="21"/>
      <c r="Y949" s="12">
        <f t="shared" si="14"/>
        <v>96.05210091072334</v>
      </c>
      <c r="Z949" s="12"/>
    </row>
    <row r="950" spans="2:26" ht="23.25" customHeight="1" x14ac:dyDescent="0.25">
      <c r="B950" s="23"/>
      <c r="C950" s="23"/>
      <c r="D950" s="23"/>
      <c r="E950" s="23"/>
      <c r="F950" s="20" t="s">
        <v>11</v>
      </c>
      <c r="G950" s="20"/>
      <c r="H950" s="20"/>
      <c r="I950" s="20"/>
      <c r="J950" s="20"/>
      <c r="K950" s="20"/>
      <c r="L950" s="20"/>
      <c r="M950" s="20"/>
      <c r="N950" s="20"/>
      <c r="O950" s="20"/>
      <c r="P950" s="6" t="s">
        <v>775</v>
      </c>
      <c r="Q950" s="6"/>
      <c r="R950" s="5" t="s">
        <v>12</v>
      </c>
      <c r="S950" s="21">
        <v>499168042.14999998</v>
      </c>
      <c r="T950" s="21"/>
      <c r="U950" s="21"/>
      <c r="V950" s="21">
        <v>479461391.56</v>
      </c>
      <c r="W950" s="21"/>
      <c r="X950" s="21"/>
      <c r="Y950" s="12">
        <f t="shared" si="14"/>
        <v>96.05210091072334</v>
      </c>
      <c r="Z950" s="12"/>
    </row>
    <row r="951" spans="2:26" ht="23.25" customHeight="1" x14ac:dyDescent="0.25">
      <c r="B951" s="23"/>
      <c r="C951" s="23"/>
      <c r="D951" s="23"/>
      <c r="E951" s="23"/>
      <c r="F951" s="19"/>
      <c r="G951" s="22" t="s">
        <v>13</v>
      </c>
      <c r="H951" s="22"/>
      <c r="I951" s="22"/>
      <c r="J951" s="22"/>
      <c r="K951" s="22"/>
      <c r="L951" s="22"/>
      <c r="M951" s="22"/>
      <c r="N951" s="22"/>
      <c r="O951" s="22"/>
      <c r="P951" s="7" t="s">
        <v>775</v>
      </c>
      <c r="Q951" s="7"/>
      <c r="R951" s="4" t="s">
        <v>14</v>
      </c>
      <c r="S951" s="21">
        <v>499168042.14999998</v>
      </c>
      <c r="T951" s="21"/>
      <c r="U951" s="21"/>
      <c r="V951" s="21">
        <v>479461391.56</v>
      </c>
      <c r="W951" s="21"/>
      <c r="X951" s="21"/>
      <c r="Y951" s="12">
        <f t="shared" si="14"/>
        <v>96.05210091072334</v>
      </c>
      <c r="Z951" s="12"/>
    </row>
    <row r="952" spans="2:26" ht="23.25" customHeight="1" x14ac:dyDescent="0.25">
      <c r="B952" s="23"/>
      <c r="C952" s="23"/>
      <c r="D952" s="23"/>
      <c r="E952" s="22" t="s">
        <v>776</v>
      </c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7" t="s">
        <v>777</v>
      </c>
      <c r="Q952" s="7"/>
      <c r="R952" s="4"/>
      <c r="S952" s="21">
        <v>800000</v>
      </c>
      <c r="T952" s="21"/>
      <c r="U952" s="21"/>
      <c r="V952" s="21">
        <v>764926.04</v>
      </c>
      <c r="W952" s="21"/>
      <c r="X952" s="21"/>
      <c r="Y952" s="12">
        <f t="shared" si="14"/>
        <v>95.615755000000007</v>
      </c>
      <c r="Z952" s="12"/>
    </row>
    <row r="953" spans="2:26" ht="23.25" customHeight="1" x14ac:dyDescent="0.25">
      <c r="B953" s="23"/>
      <c r="C953" s="23"/>
      <c r="D953" s="23"/>
      <c r="E953" s="23"/>
      <c r="F953" s="20" t="s">
        <v>11</v>
      </c>
      <c r="G953" s="20"/>
      <c r="H953" s="20"/>
      <c r="I953" s="20"/>
      <c r="J953" s="20"/>
      <c r="K953" s="20"/>
      <c r="L953" s="20"/>
      <c r="M953" s="20"/>
      <c r="N953" s="20"/>
      <c r="O953" s="20"/>
      <c r="P953" s="6" t="s">
        <v>777</v>
      </c>
      <c r="Q953" s="6"/>
      <c r="R953" s="5" t="s">
        <v>12</v>
      </c>
      <c r="S953" s="21">
        <v>800000</v>
      </c>
      <c r="T953" s="21"/>
      <c r="U953" s="21"/>
      <c r="V953" s="21">
        <v>764926.04</v>
      </c>
      <c r="W953" s="21"/>
      <c r="X953" s="21"/>
      <c r="Y953" s="12">
        <f t="shared" si="14"/>
        <v>95.615755000000007</v>
      </c>
      <c r="Z953" s="12"/>
    </row>
    <row r="954" spans="2:26" ht="23.25" customHeight="1" x14ac:dyDescent="0.25">
      <c r="B954" s="23"/>
      <c r="C954" s="23"/>
      <c r="D954" s="23"/>
      <c r="E954" s="23"/>
      <c r="F954" s="19"/>
      <c r="G954" s="22" t="s">
        <v>13</v>
      </c>
      <c r="H954" s="22"/>
      <c r="I954" s="22"/>
      <c r="J954" s="22"/>
      <c r="K954" s="22"/>
      <c r="L954" s="22"/>
      <c r="M954" s="22"/>
      <c r="N954" s="22"/>
      <c r="O954" s="22"/>
      <c r="P954" s="7" t="s">
        <v>777</v>
      </c>
      <c r="Q954" s="7"/>
      <c r="R954" s="4" t="s">
        <v>14</v>
      </c>
      <c r="S954" s="21">
        <v>800000</v>
      </c>
      <c r="T954" s="21"/>
      <c r="U954" s="21"/>
      <c r="V954" s="21">
        <v>764926.04</v>
      </c>
      <c r="W954" s="21"/>
      <c r="X954" s="21"/>
      <c r="Y954" s="12">
        <f t="shared" si="14"/>
        <v>95.615755000000007</v>
      </c>
      <c r="Z954" s="12"/>
    </row>
    <row r="955" spans="2:26" ht="15" customHeight="1" x14ac:dyDescent="0.25">
      <c r="B955" s="23"/>
      <c r="C955" s="23"/>
      <c r="D955" s="23"/>
      <c r="E955" s="22" t="s">
        <v>778</v>
      </c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7" t="s">
        <v>779</v>
      </c>
      <c r="Q955" s="7"/>
      <c r="R955" s="4"/>
      <c r="S955" s="21">
        <v>69620947.5</v>
      </c>
      <c r="T955" s="21"/>
      <c r="U955" s="21"/>
      <c r="V955" s="21">
        <v>62166524.630000003</v>
      </c>
      <c r="W955" s="21"/>
      <c r="X955" s="21"/>
      <c r="Y955" s="12">
        <f t="shared" si="14"/>
        <v>89.292844843859669</v>
      </c>
      <c r="Z955" s="12"/>
    </row>
    <row r="956" spans="2:26" ht="23.25" customHeight="1" x14ac:dyDescent="0.25">
      <c r="B956" s="23"/>
      <c r="C956" s="23"/>
      <c r="D956" s="23"/>
      <c r="E956" s="23"/>
      <c r="F956" s="20" t="s">
        <v>11</v>
      </c>
      <c r="G956" s="20"/>
      <c r="H956" s="20"/>
      <c r="I956" s="20"/>
      <c r="J956" s="20"/>
      <c r="K956" s="20"/>
      <c r="L956" s="20"/>
      <c r="M956" s="20"/>
      <c r="N956" s="20"/>
      <c r="O956" s="20"/>
      <c r="P956" s="6" t="s">
        <v>779</v>
      </c>
      <c r="Q956" s="6"/>
      <c r="R956" s="5" t="s">
        <v>12</v>
      </c>
      <c r="S956" s="21">
        <v>69620947.5</v>
      </c>
      <c r="T956" s="21"/>
      <c r="U956" s="21"/>
      <c r="V956" s="21">
        <v>62166524.630000003</v>
      </c>
      <c r="W956" s="21"/>
      <c r="X956" s="21"/>
      <c r="Y956" s="12">
        <f t="shared" si="14"/>
        <v>89.292844843859669</v>
      </c>
      <c r="Z956" s="12"/>
    </row>
    <row r="957" spans="2:26" ht="23.25" customHeight="1" x14ac:dyDescent="0.25">
      <c r="B957" s="23"/>
      <c r="C957" s="23"/>
      <c r="D957" s="23"/>
      <c r="E957" s="23"/>
      <c r="F957" s="19"/>
      <c r="G957" s="22" t="s">
        <v>13</v>
      </c>
      <c r="H957" s="22"/>
      <c r="I957" s="22"/>
      <c r="J957" s="22"/>
      <c r="K957" s="22"/>
      <c r="L957" s="22"/>
      <c r="M957" s="22"/>
      <c r="N957" s="22"/>
      <c r="O957" s="22"/>
      <c r="P957" s="7" t="s">
        <v>779</v>
      </c>
      <c r="Q957" s="7"/>
      <c r="R957" s="4" t="s">
        <v>14</v>
      </c>
      <c r="S957" s="21">
        <v>69620947.5</v>
      </c>
      <c r="T957" s="21"/>
      <c r="U957" s="21"/>
      <c r="V957" s="21">
        <v>62166524.630000003</v>
      </c>
      <c r="W957" s="21"/>
      <c r="X957" s="21"/>
      <c r="Y957" s="12">
        <f t="shared" si="14"/>
        <v>89.292844843859669</v>
      </c>
      <c r="Z957" s="12"/>
    </row>
    <row r="958" spans="2:26" ht="15" customHeight="1" x14ac:dyDescent="0.25">
      <c r="B958" s="23"/>
      <c r="C958" s="23"/>
      <c r="D958" s="23"/>
      <c r="E958" s="22" t="s">
        <v>780</v>
      </c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7" t="s">
        <v>781</v>
      </c>
      <c r="Q958" s="7"/>
      <c r="R958" s="4"/>
      <c r="S958" s="21">
        <v>243342757.81999999</v>
      </c>
      <c r="T958" s="21"/>
      <c r="U958" s="21"/>
      <c r="V958" s="21">
        <v>220102097.91</v>
      </c>
      <c r="W958" s="21"/>
      <c r="X958" s="21"/>
      <c r="Y958" s="12">
        <f t="shared" si="14"/>
        <v>90.449413774133745</v>
      </c>
      <c r="Z958" s="12"/>
    </row>
    <row r="959" spans="2:26" ht="23.25" customHeight="1" x14ac:dyDescent="0.25">
      <c r="B959" s="23"/>
      <c r="C959" s="23"/>
      <c r="D959" s="23"/>
      <c r="E959" s="23"/>
      <c r="F959" s="20" t="s">
        <v>11</v>
      </c>
      <c r="G959" s="20"/>
      <c r="H959" s="20"/>
      <c r="I959" s="20"/>
      <c r="J959" s="20"/>
      <c r="K959" s="20"/>
      <c r="L959" s="20"/>
      <c r="M959" s="20"/>
      <c r="N959" s="20"/>
      <c r="O959" s="20"/>
      <c r="P959" s="6" t="s">
        <v>781</v>
      </c>
      <c r="Q959" s="6"/>
      <c r="R959" s="5" t="s">
        <v>12</v>
      </c>
      <c r="S959" s="21">
        <v>243342757.81999999</v>
      </c>
      <c r="T959" s="21"/>
      <c r="U959" s="21"/>
      <c r="V959" s="21">
        <v>220102097.91</v>
      </c>
      <c r="W959" s="21"/>
      <c r="X959" s="21"/>
      <c r="Y959" s="12">
        <f t="shared" si="14"/>
        <v>90.449413774133745</v>
      </c>
      <c r="Z959" s="12"/>
    </row>
    <row r="960" spans="2:26" ht="23.25" customHeight="1" x14ac:dyDescent="0.25">
      <c r="B960" s="23"/>
      <c r="C960" s="23"/>
      <c r="D960" s="23"/>
      <c r="E960" s="23"/>
      <c r="F960" s="19"/>
      <c r="G960" s="22" t="s">
        <v>13</v>
      </c>
      <c r="H960" s="22"/>
      <c r="I960" s="22"/>
      <c r="J960" s="22"/>
      <c r="K960" s="22"/>
      <c r="L960" s="22"/>
      <c r="M960" s="22"/>
      <c r="N960" s="22"/>
      <c r="O960" s="22"/>
      <c r="P960" s="7" t="s">
        <v>781</v>
      </c>
      <c r="Q960" s="7"/>
      <c r="R960" s="4" t="s">
        <v>14</v>
      </c>
      <c r="S960" s="21">
        <v>243342757.81999999</v>
      </c>
      <c r="T960" s="21"/>
      <c r="U960" s="21"/>
      <c r="V960" s="21">
        <v>220102097.91</v>
      </c>
      <c r="W960" s="21"/>
      <c r="X960" s="21"/>
      <c r="Y960" s="12">
        <f t="shared" si="14"/>
        <v>90.449413774133745</v>
      </c>
      <c r="Z960" s="12"/>
    </row>
    <row r="961" spans="2:26" ht="15" customHeight="1" x14ac:dyDescent="0.25">
      <c r="B961" s="23"/>
      <c r="C961" s="23"/>
      <c r="D961" s="23"/>
      <c r="E961" s="22" t="s">
        <v>782</v>
      </c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7" t="s">
        <v>783</v>
      </c>
      <c r="Q961" s="7"/>
      <c r="R961" s="4"/>
      <c r="S961" s="21">
        <v>1994351.5</v>
      </c>
      <c r="T961" s="21"/>
      <c r="U961" s="21"/>
      <c r="V961" s="21">
        <v>1984336.5</v>
      </c>
      <c r="W961" s="21"/>
      <c r="X961" s="21"/>
      <c r="Y961" s="12">
        <f t="shared" si="14"/>
        <v>99.497831751323673</v>
      </c>
      <c r="Z961" s="12"/>
    </row>
    <row r="962" spans="2:26" ht="23.25" customHeight="1" x14ac:dyDescent="0.25">
      <c r="B962" s="23"/>
      <c r="C962" s="23"/>
      <c r="D962" s="23"/>
      <c r="E962" s="23"/>
      <c r="F962" s="20" t="s">
        <v>11</v>
      </c>
      <c r="G962" s="20"/>
      <c r="H962" s="20"/>
      <c r="I962" s="20"/>
      <c r="J962" s="20"/>
      <c r="K962" s="20"/>
      <c r="L962" s="20"/>
      <c r="M962" s="20"/>
      <c r="N962" s="20"/>
      <c r="O962" s="20"/>
      <c r="P962" s="6" t="s">
        <v>783</v>
      </c>
      <c r="Q962" s="6"/>
      <c r="R962" s="5" t="s">
        <v>12</v>
      </c>
      <c r="S962" s="21">
        <v>1994351.5</v>
      </c>
      <c r="T962" s="21"/>
      <c r="U962" s="21"/>
      <c r="V962" s="21">
        <v>1984336.5</v>
      </c>
      <c r="W962" s="21"/>
      <c r="X962" s="21"/>
      <c r="Y962" s="12">
        <f t="shared" si="14"/>
        <v>99.497831751323673</v>
      </c>
      <c r="Z962" s="12"/>
    </row>
    <row r="963" spans="2:26" ht="23.25" customHeight="1" x14ac:dyDescent="0.25">
      <c r="B963" s="23"/>
      <c r="C963" s="23"/>
      <c r="D963" s="23"/>
      <c r="E963" s="23"/>
      <c r="F963" s="19"/>
      <c r="G963" s="22" t="s">
        <v>13</v>
      </c>
      <c r="H963" s="22"/>
      <c r="I963" s="22"/>
      <c r="J963" s="22"/>
      <c r="K963" s="22"/>
      <c r="L963" s="22"/>
      <c r="M963" s="22"/>
      <c r="N963" s="22"/>
      <c r="O963" s="22"/>
      <c r="P963" s="7" t="s">
        <v>783</v>
      </c>
      <c r="Q963" s="7"/>
      <c r="R963" s="4" t="s">
        <v>14</v>
      </c>
      <c r="S963" s="21">
        <v>1994351.5</v>
      </c>
      <c r="T963" s="21"/>
      <c r="U963" s="21"/>
      <c r="V963" s="21">
        <v>1984336.5</v>
      </c>
      <c r="W963" s="21"/>
      <c r="X963" s="21"/>
      <c r="Y963" s="12">
        <f t="shared" si="14"/>
        <v>99.497831751323673</v>
      </c>
      <c r="Z963" s="12"/>
    </row>
    <row r="964" spans="2:26" ht="15" customHeight="1" x14ac:dyDescent="0.25">
      <c r="B964" s="23"/>
      <c r="C964" s="23"/>
      <c r="D964" s="23"/>
      <c r="E964" s="22" t="s">
        <v>784</v>
      </c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7" t="s">
        <v>785</v>
      </c>
      <c r="Q964" s="7"/>
      <c r="R964" s="4"/>
      <c r="S964" s="21">
        <v>113319011.89</v>
      </c>
      <c r="T964" s="21"/>
      <c r="U964" s="21"/>
      <c r="V964" s="21">
        <v>103705801.16</v>
      </c>
      <c r="W964" s="21"/>
      <c r="X964" s="21"/>
      <c r="Y964" s="12">
        <f t="shared" si="14"/>
        <v>91.516683238173968</v>
      </c>
      <c r="Z964" s="12"/>
    </row>
    <row r="965" spans="2:26" ht="23.25" customHeight="1" x14ac:dyDescent="0.25">
      <c r="B965" s="23"/>
      <c r="C965" s="23"/>
      <c r="D965" s="23"/>
      <c r="E965" s="23"/>
      <c r="F965" s="20" t="s">
        <v>11</v>
      </c>
      <c r="G965" s="20"/>
      <c r="H965" s="20"/>
      <c r="I965" s="20"/>
      <c r="J965" s="20"/>
      <c r="K965" s="20"/>
      <c r="L965" s="20"/>
      <c r="M965" s="20"/>
      <c r="N965" s="20"/>
      <c r="O965" s="20"/>
      <c r="P965" s="6" t="s">
        <v>785</v>
      </c>
      <c r="Q965" s="6"/>
      <c r="R965" s="5" t="s">
        <v>12</v>
      </c>
      <c r="S965" s="21">
        <v>103369697.01000001</v>
      </c>
      <c r="T965" s="21"/>
      <c r="U965" s="21"/>
      <c r="V965" s="21">
        <v>93756486.280000001</v>
      </c>
      <c r="W965" s="21"/>
      <c r="X965" s="21"/>
      <c r="Y965" s="12">
        <f t="shared" si="14"/>
        <v>90.700165514589813</v>
      </c>
      <c r="Z965" s="12"/>
    </row>
    <row r="966" spans="2:26" ht="23.25" customHeight="1" x14ac:dyDescent="0.25">
      <c r="B966" s="23"/>
      <c r="C966" s="23"/>
      <c r="D966" s="23"/>
      <c r="E966" s="23"/>
      <c r="F966" s="19"/>
      <c r="G966" s="22" t="s">
        <v>13</v>
      </c>
      <c r="H966" s="22"/>
      <c r="I966" s="22"/>
      <c r="J966" s="22"/>
      <c r="K966" s="22"/>
      <c r="L966" s="22"/>
      <c r="M966" s="22"/>
      <c r="N966" s="22"/>
      <c r="O966" s="22"/>
      <c r="P966" s="7" t="s">
        <v>785</v>
      </c>
      <c r="Q966" s="7"/>
      <c r="R966" s="4" t="s">
        <v>14</v>
      </c>
      <c r="S966" s="21">
        <v>103369697.01000001</v>
      </c>
      <c r="T966" s="21"/>
      <c r="U966" s="21"/>
      <c r="V966" s="21">
        <v>93756486.280000001</v>
      </c>
      <c r="W966" s="21"/>
      <c r="X966" s="21"/>
      <c r="Y966" s="12">
        <f t="shared" si="14"/>
        <v>90.700165514589813</v>
      </c>
      <c r="Z966" s="12"/>
    </row>
    <row r="967" spans="2:26" ht="23.25" customHeight="1" x14ac:dyDescent="0.25">
      <c r="B967" s="23"/>
      <c r="C967" s="23"/>
      <c r="D967" s="23"/>
      <c r="E967" s="23"/>
      <c r="F967" s="20" t="s">
        <v>29</v>
      </c>
      <c r="G967" s="20"/>
      <c r="H967" s="20"/>
      <c r="I967" s="20"/>
      <c r="J967" s="20"/>
      <c r="K967" s="20"/>
      <c r="L967" s="20"/>
      <c r="M967" s="20"/>
      <c r="N967" s="20"/>
      <c r="O967" s="20"/>
      <c r="P967" s="6" t="s">
        <v>785</v>
      </c>
      <c r="Q967" s="6"/>
      <c r="R967" s="5" t="s">
        <v>30</v>
      </c>
      <c r="S967" s="21">
        <v>9949314.8800000008</v>
      </c>
      <c r="T967" s="21"/>
      <c r="U967" s="21"/>
      <c r="V967" s="21">
        <v>9949314.8800000008</v>
      </c>
      <c r="W967" s="21"/>
      <c r="X967" s="21"/>
      <c r="Y967" s="12">
        <f t="shared" ref="Y967:Y1030" si="15">V967/S967*100</f>
        <v>100</v>
      </c>
      <c r="Z967" s="12"/>
    </row>
    <row r="968" spans="2:26" ht="15" customHeight="1" x14ac:dyDescent="0.25">
      <c r="B968" s="23"/>
      <c r="C968" s="23"/>
      <c r="D968" s="23"/>
      <c r="E968" s="23"/>
      <c r="F968" s="19"/>
      <c r="G968" s="22" t="s">
        <v>31</v>
      </c>
      <c r="H968" s="22"/>
      <c r="I968" s="22"/>
      <c r="J968" s="22"/>
      <c r="K968" s="22"/>
      <c r="L968" s="22"/>
      <c r="M968" s="22"/>
      <c r="N968" s="22"/>
      <c r="O968" s="22"/>
      <c r="P968" s="7" t="s">
        <v>785</v>
      </c>
      <c r="Q968" s="7"/>
      <c r="R968" s="4" t="s">
        <v>32</v>
      </c>
      <c r="S968" s="21">
        <v>9949314.8800000008</v>
      </c>
      <c r="T968" s="21"/>
      <c r="U968" s="21"/>
      <c r="V968" s="21">
        <v>9949314.8800000008</v>
      </c>
      <c r="W968" s="21"/>
      <c r="X968" s="21"/>
      <c r="Y968" s="12">
        <f t="shared" si="15"/>
        <v>100</v>
      </c>
      <c r="Z968" s="12"/>
    </row>
    <row r="969" spans="2:26" ht="23.25" customHeight="1" x14ac:dyDescent="0.25">
      <c r="B969" s="23"/>
      <c r="C969" s="23"/>
      <c r="D969" s="23"/>
      <c r="E969" s="22" t="s">
        <v>786</v>
      </c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7" t="s">
        <v>787</v>
      </c>
      <c r="Q969" s="7"/>
      <c r="R969" s="4"/>
      <c r="S969" s="21">
        <v>1041639427.29</v>
      </c>
      <c r="T969" s="21"/>
      <c r="U969" s="21"/>
      <c r="V969" s="21">
        <v>1020412957.96</v>
      </c>
      <c r="W969" s="21"/>
      <c r="X969" s="21"/>
      <c r="Y969" s="12">
        <f t="shared" si="15"/>
        <v>97.962205656402219</v>
      </c>
      <c r="Z969" s="12"/>
    </row>
    <row r="970" spans="2:26" ht="45.75" customHeight="1" x14ac:dyDescent="0.25">
      <c r="B970" s="23"/>
      <c r="C970" s="23"/>
      <c r="D970" s="23"/>
      <c r="E970" s="23"/>
      <c r="F970" s="20" t="s">
        <v>112</v>
      </c>
      <c r="G970" s="20"/>
      <c r="H970" s="20"/>
      <c r="I970" s="20"/>
      <c r="J970" s="20"/>
      <c r="K970" s="20"/>
      <c r="L970" s="20"/>
      <c r="M970" s="20"/>
      <c r="N970" s="20"/>
      <c r="O970" s="20"/>
      <c r="P970" s="6" t="s">
        <v>787</v>
      </c>
      <c r="Q970" s="6"/>
      <c r="R970" s="5" t="s">
        <v>113</v>
      </c>
      <c r="S970" s="21">
        <v>121518300</v>
      </c>
      <c r="T970" s="21"/>
      <c r="U970" s="21"/>
      <c r="V970" s="21">
        <v>121504875.2</v>
      </c>
      <c r="W970" s="21"/>
      <c r="X970" s="21"/>
      <c r="Y970" s="12">
        <f t="shared" si="15"/>
        <v>99.988952445845598</v>
      </c>
      <c r="Z970" s="12"/>
    </row>
    <row r="971" spans="2:26" ht="15" customHeight="1" x14ac:dyDescent="0.25">
      <c r="B971" s="23"/>
      <c r="C971" s="23"/>
      <c r="D971" s="23"/>
      <c r="E971" s="23"/>
      <c r="F971" s="19"/>
      <c r="G971" s="22" t="s">
        <v>133</v>
      </c>
      <c r="H971" s="22"/>
      <c r="I971" s="22"/>
      <c r="J971" s="22"/>
      <c r="K971" s="22"/>
      <c r="L971" s="22"/>
      <c r="M971" s="22"/>
      <c r="N971" s="22"/>
      <c r="O971" s="22"/>
      <c r="P971" s="7" t="s">
        <v>787</v>
      </c>
      <c r="Q971" s="7"/>
      <c r="R971" s="4" t="s">
        <v>134</v>
      </c>
      <c r="S971" s="21">
        <v>121518300</v>
      </c>
      <c r="T971" s="21"/>
      <c r="U971" s="21"/>
      <c r="V971" s="21">
        <v>121504875.2</v>
      </c>
      <c r="W971" s="21"/>
      <c r="X971" s="21"/>
      <c r="Y971" s="12">
        <f t="shared" si="15"/>
        <v>99.988952445845598</v>
      </c>
      <c r="Z971" s="12"/>
    </row>
    <row r="972" spans="2:26" ht="23.25" customHeight="1" x14ac:dyDescent="0.25">
      <c r="B972" s="23"/>
      <c r="C972" s="23"/>
      <c r="D972" s="23"/>
      <c r="E972" s="23"/>
      <c r="F972" s="20" t="s">
        <v>11</v>
      </c>
      <c r="G972" s="20"/>
      <c r="H972" s="20"/>
      <c r="I972" s="20"/>
      <c r="J972" s="20"/>
      <c r="K972" s="20"/>
      <c r="L972" s="20"/>
      <c r="M972" s="20"/>
      <c r="N972" s="20"/>
      <c r="O972" s="20"/>
      <c r="P972" s="6" t="s">
        <v>787</v>
      </c>
      <c r="Q972" s="6"/>
      <c r="R972" s="5" t="s">
        <v>12</v>
      </c>
      <c r="S972" s="21">
        <v>10765019.77</v>
      </c>
      <c r="T972" s="21"/>
      <c r="U972" s="21"/>
      <c r="V972" s="21">
        <v>4498408.54</v>
      </c>
      <c r="W972" s="21"/>
      <c r="X972" s="21"/>
      <c r="Y972" s="12">
        <f t="shared" si="15"/>
        <v>41.787276160292649</v>
      </c>
      <c r="Z972" s="12"/>
    </row>
    <row r="973" spans="2:26" ht="23.25" customHeight="1" x14ac:dyDescent="0.25">
      <c r="B973" s="23"/>
      <c r="C973" s="23"/>
      <c r="D973" s="23"/>
      <c r="E973" s="23"/>
      <c r="F973" s="19"/>
      <c r="G973" s="22" t="s">
        <v>13</v>
      </c>
      <c r="H973" s="22"/>
      <c r="I973" s="22"/>
      <c r="J973" s="22"/>
      <c r="K973" s="22"/>
      <c r="L973" s="22"/>
      <c r="M973" s="22"/>
      <c r="N973" s="22"/>
      <c r="O973" s="22"/>
      <c r="P973" s="7" t="s">
        <v>787</v>
      </c>
      <c r="Q973" s="7"/>
      <c r="R973" s="4" t="s">
        <v>14</v>
      </c>
      <c r="S973" s="21">
        <v>10765019.77</v>
      </c>
      <c r="T973" s="21"/>
      <c r="U973" s="21"/>
      <c r="V973" s="21">
        <v>4498408.54</v>
      </c>
      <c r="W973" s="21"/>
      <c r="X973" s="21"/>
      <c r="Y973" s="12">
        <f t="shared" si="15"/>
        <v>41.787276160292649</v>
      </c>
      <c r="Z973" s="12"/>
    </row>
    <row r="974" spans="2:26" ht="23.25" customHeight="1" x14ac:dyDescent="0.25">
      <c r="B974" s="23"/>
      <c r="C974" s="23"/>
      <c r="D974" s="23"/>
      <c r="E974" s="23"/>
      <c r="F974" s="20" t="s">
        <v>29</v>
      </c>
      <c r="G974" s="20"/>
      <c r="H974" s="20"/>
      <c r="I974" s="20"/>
      <c r="J974" s="20"/>
      <c r="K974" s="20"/>
      <c r="L974" s="20"/>
      <c r="M974" s="20"/>
      <c r="N974" s="20"/>
      <c r="O974" s="20"/>
      <c r="P974" s="6" t="s">
        <v>787</v>
      </c>
      <c r="Q974" s="6"/>
      <c r="R974" s="5" t="s">
        <v>30</v>
      </c>
      <c r="S974" s="21">
        <v>909246107.51999998</v>
      </c>
      <c r="T974" s="21"/>
      <c r="U974" s="21"/>
      <c r="V974" s="21">
        <v>894401236.22000003</v>
      </c>
      <c r="W974" s="21"/>
      <c r="X974" s="21"/>
      <c r="Y974" s="12">
        <f t="shared" si="15"/>
        <v>98.367342881402067</v>
      </c>
      <c r="Z974" s="12"/>
    </row>
    <row r="975" spans="2:26" ht="15" customHeight="1" x14ac:dyDescent="0.25">
      <c r="B975" s="23"/>
      <c r="C975" s="23"/>
      <c r="D975" s="23"/>
      <c r="E975" s="23"/>
      <c r="F975" s="19"/>
      <c r="G975" s="22" t="s">
        <v>31</v>
      </c>
      <c r="H975" s="22"/>
      <c r="I975" s="22"/>
      <c r="J975" s="22"/>
      <c r="K975" s="22"/>
      <c r="L975" s="22"/>
      <c r="M975" s="22"/>
      <c r="N975" s="22"/>
      <c r="O975" s="22"/>
      <c r="P975" s="7" t="s">
        <v>787</v>
      </c>
      <c r="Q975" s="7"/>
      <c r="R975" s="4" t="s">
        <v>32</v>
      </c>
      <c r="S975" s="21">
        <v>712011629.51999998</v>
      </c>
      <c r="T975" s="21"/>
      <c r="U975" s="21"/>
      <c r="V975" s="21">
        <v>697166758.22000003</v>
      </c>
      <c r="W975" s="21"/>
      <c r="X975" s="21"/>
      <c r="Y975" s="12">
        <f t="shared" si="15"/>
        <v>97.915080219966683</v>
      </c>
      <c r="Z975" s="12"/>
    </row>
    <row r="976" spans="2:26" ht="15" customHeight="1" x14ac:dyDescent="0.25">
      <c r="B976" s="23"/>
      <c r="C976" s="23"/>
      <c r="D976" s="23"/>
      <c r="E976" s="23"/>
      <c r="F976" s="19"/>
      <c r="G976" s="22" t="s">
        <v>59</v>
      </c>
      <c r="H976" s="22"/>
      <c r="I976" s="22"/>
      <c r="J976" s="22"/>
      <c r="K976" s="22"/>
      <c r="L976" s="22"/>
      <c r="M976" s="22"/>
      <c r="N976" s="22"/>
      <c r="O976" s="22"/>
      <c r="P976" s="7" t="s">
        <v>787</v>
      </c>
      <c r="Q976" s="7"/>
      <c r="R976" s="4" t="s">
        <v>60</v>
      </c>
      <c r="S976" s="21">
        <v>197234478</v>
      </c>
      <c r="T976" s="21"/>
      <c r="U976" s="21"/>
      <c r="V976" s="21">
        <v>197234478</v>
      </c>
      <c r="W976" s="21"/>
      <c r="X976" s="21"/>
      <c r="Y976" s="12">
        <f t="shared" si="15"/>
        <v>100</v>
      </c>
      <c r="Z976" s="12"/>
    </row>
    <row r="977" spans="2:26" ht="15" customHeight="1" x14ac:dyDescent="0.25">
      <c r="B977" s="23"/>
      <c r="C977" s="23"/>
      <c r="D977" s="23"/>
      <c r="E977" s="23"/>
      <c r="F977" s="20" t="s">
        <v>116</v>
      </c>
      <c r="G977" s="20"/>
      <c r="H977" s="20"/>
      <c r="I977" s="20"/>
      <c r="J977" s="20"/>
      <c r="K977" s="20"/>
      <c r="L977" s="20"/>
      <c r="M977" s="20"/>
      <c r="N977" s="20"/>
      <c r="O977" s="20"/>
      <c r="P977" s="6" t="s">
        <v>787</v>
      </c>
      <c r="Q977" s="6"/>
      <c r="R977" s="5" t="s">
        <v>117</v>
      </c>
      <c r="S977" s="21">
        <v>110000</v>
      </c>
      <c r="T977" s="21"/>
      <c r="U977" s="21"/>
      <c r="V977" s="21">
        <v>8438</v>
      </c>
      <c r="W977" s="21"/>
      <c r="X977" s="21"/>
      <c r="Y977" s="12">
        <f t="shared" si="15"/>
        <v>7.6709090909090909</v>
      </c>
      <c r="Z977" s="12"/>
    </row>
    <row r="978" spans="2:26" ht="15" customHeight="1" x14ac:dyDescent="0.25">
      <c r="B978" s="23"/>
      <c r="C978" s="23"/>
      <c r="D978" s="23"/>
      <c r="E978" s="23"/>
      <c r="F978" s="19"/>
      <c r="G978" s="22" t="s">
        <v>118</v>
      </c>
      <c r="H978" s="22"/>
      <c r="I978" s="22"/>
      <c r="J978" s="22"/>
      <c r="K978" s="22"/>
      <c r="L978" s="22"/>
      <c r="M978" s="22"/>
      <c r="N978" s="22"/>
      <c r="O978" s="22"/>
      <c r="P978" s="7" t="s">
        <v>787</v>
      </c>
      <c r="Q978" s="7"/>
      <c r="R978" s="4" t="s">
        <v>119</v>
      </c>
      <c r="S978" s="21">
        <v>110000</v>
      </c>
      <c r="T978" s="21"/>
      <c r="U978" s="21"/>
      <c r="V978" s="21">
        <v>8438</v>
      </c>
      <c r="W978" s="21"/>
      <c r="X978" s="21"/>
      <c r="Y978" s="12">
        <f t="shared" si="15"/>
        <v>7.6709090909090909</v>
      </c>
      <c r="Z978" s="12"/>
    </row>
    <row r="979" spans="2:26" ht="23.25" customHeight="1" x14ac:dyDescent="0.25">
      <c r="B979" s="23"/>
      <c r="C979" s="23"/>
      <c r="D979" s="23"/>
      <c r="E979" s="22" t="s">
        <v>788</v>
      </c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7" t="s">
        <v>789</v>
      </c>
      <c r="Q979" s="7"/>
      <c r="R979" s="4"/>
      <c r="S979" s="21">
        <v>1584000</v>
      </c>
      <c r="T979" s="21"/>
      <c r="U979" s="21"/>
      <c r="V979" s="21">
        <v>1584000</v>
      </c>
      <c r="W979" s="21"/>
      <c r="X979" s="21"/>
      <c r="Y979" s="12">
        <f t="shared" si="15"/>
        <v>100</v>
      </c>
      <c r="Z979" s="12"/>
    </row>
    <row r="980" spans="2:26" ht="45.75" customHeight="1" x14ac:dyDescent="0.25">
      <c r="B980" s="23"/>
      <c r="C980" s="23"/>
      <c r="D980" s="23"/>
      <c r="E980" s="23"/>
      <c r="F980" s="20" t="s">
        <v>112</v>
      </c>
      <c r="G980" s="20"/>
      <c r="H980" s="20"/>
      <c r="I980" s="20"/>
      <c r="J980" s="20"/>
      <c r="K980" s="20"/>
      <c r="L980" s="20"/>
      <c r="M980" s="20"/>
      <c r="N980" s="20"/>
      <c r="O980" s="20"/>
      <c r="P980" s="6" t="s">
        <v>789</v>
      </c>
      <c r="Q980" s="6"/>
      <c r="R980" s="5" t="s">
        <v>113</v>
      </c>
      <c r="S980" s="21">
        <v>1584000</v>
      </c>
      <c r="T980" s="21"/>
      <c r="U980" s="21"/>
      <c r="V980" s="21">
        <v>1584000</v>
      </c>
      <c r="W980" s="21"/>
      <c r="X980" s="21"/>
      <c r="Y980" s="12">
        <f t="shared" si="15"/>
        <v>100</v>
      </c>
      <c r="Z980" s="12"/>
    </row>
    <row r="981" spans="2:26" ht="23.25" customHeight="1" x14ac:dyDescent="0.25">
      <c r="B981" s="23"/>
      <c r="C981" s="23"/>
      <c r="D981" s="23"/>
      <c r="E981" s="23"/>
      <c r="F981" s="19"/>
      <c r="G981" s="22" t="s">
        <v>114</v>
      </c>
      <c r="H981" s="22"/>
      <c r="I981" s="22"/>
      <c r="J981" s="22"/>
      <c r="K981" s="22"/>
      <c r="L981" s="22"/>
      <c r="M981" s="22"/>
      <c r="N981" s="22"/>
      <c r="O981" s="22"/>
      <c r="P981" s="7" t="s">
        <v>789</v>
      </c>
      <c r="Q981" s="7"/>
      <c r="R981" s="4" t="s">
        <v>115</v>
      </c>
      <c r="S981" s="21">
        <v>1584000</v>
      </c>
      <c r="T981" s="21"/>
      <c r="U981" s="21"/>
      <c r="V981" s="21">
        <v>1584000</v>
      </c>
      <c r="W981" s="21"/>
      <c r="X981" s="21"/>
      <c r="Y981" s="12">
        <f t="shared" si="15"/>
        <v>100</v>
      </c>
      <c r="Z981" s="12"/>
    </row>
    <row r="982" spans="2:26" ht="15" customHeight="1" x14ac:dyDescent="0.25">
      <c r="B982" s="23"/>
      <c r="C982" s="23"/>
      <c r="D982" s="23"/>
      <c r="E982" s="22" t="s">
        <v>790</v>
      </c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7" t="s">
        <v>791</v>
      </c>
      <c r="Q982" s="7"/>
      <c r="R982" s="4"/>
      <c r="S982" s="21">
        <v>18541490</v>
      </c>
      <c r="T982" s="21"/>
      <c r="U982" s="21"/>
      <c r="V982" s="21">
        <v>11421830.66</v>
      </c>
      <c r="W982" s="21"/>
      <c r="X982" s="21"/>
      <c r="Y982" s="12">
        <f t="shared" si="15"/>
        <v>61.601471402783702</v>
      </c>
      <c r="Z982" s="12"/>
    </row>
    <row r="983" spans="2:26" ht="23.25" customHeight="1" x14ac:dyDescent="0.25">
      <c r="B983" s="23"/>
      <c r="C983" s="23"/>
      <c r="D983" s="23"/>
      <c r="E983" s="23"/>
      <c r="F983" s="20" t="s">
        <v>29</v>
      </c>
      <c r="G983" s="20"/>
      <c r="H983" s="20"/>
      <c r="I983" s="20"/>
      <c r="J983" s="20"/>
      <c r="K983" s="20"/>
      <c r="L983" s="20"/>
      <c r="M983" s="20"/>
      <c r="N983" s="20"/>
      <c r="O983" s="20"/>
      <c r="P983" s="6" t="s">
        <v>791</v>
      </c>
      <c r="Q983" s="6"/>
      <c r="R983" s="5" t="s">
        <v>30</v>
      </c>
      <c r="S983" s="21">
        <v>18541490</v>
      </c>
      <c r="T983" s="21"/>
      <c r="U983" s="21"/>
      <c r="V983" s="21">
        <v>11421830.66</v>
      </c>
      <c r="W983" s="21"/>
      <c r="X983" s="21"/>
      <c r="Y983" s="12">
        <f t="shared" si="15"/>
        <v>61.601471402783702</v>
      </c>
      <c r="Z983" s="12"/>
    </row>
    <row r="984" spans="2:26" ht="15" customHeight="1" x14ac:dyDescent="0.25">
      <c r="B984" s="23"/>
      <c r="C984" s="23"/>
      <c r="D984" s="23"/>
      <c r="E984" s="23"/>
      <c r="F984" s="19"/>
      <c r="G984" s="22" t="s">
        <v>31</v>
      </c>
      <c r="H984" s="22"/>
      <c r="I984" s="22"/>
      <c r="J984" s="22"/>
      <c r="K984" s="22"/>
      <c r="L984" s="22"/>
      <c r="M984" s="22"/>
      <c r="N984" s="22"/>
      <c r="O984" s="22"/>
      <c r="P984" s="7" t="s">
        <v>791</v>
      </c>
      <c r="Q984" s="7"/>
      <c r="R984" s="4" t="s">
        <v>32</v>
      </c>
      <c r="S984" s="21">
        <v>18541490</v>
      </c>
      <c r="T984" s="21"/>
      <c r="U984" s="21"/>
      <c r="V984" s="21">
        <v>11421830.66</v>
      </c>
      <c r="W984" s="21"/>
      <c r="X984" s="21"/>
      <c r="Y984" s="12">
        <f t="shared" si="15"/>
        <v>61.601471402783702</v>
      </c>
      <c r="Z984" s="12"/>
    </row>
    <row r="985" spans="2:26" ht="23.25" customHeight="1" x14ac:dyDescent="0.25">
      <c r="B985" s="23"/>
      <c r="C985" s="23"/>
      <c r="D985" s="23"/>
      <c r="E985" s="22" t="s">
        <v>792</v>
      </c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7" t="s">
        <v>793</v>
      </c>
      <c r="Q985" s="7"/>
      <c r="R985" s="4"/>
      <c r="S985" s="21">
        <v>5948372.3700000001</v>
      </c>
      <c r="T985" s="21"/>
      <c r="U985" s="21"/>
      <c r="V985" s="21">
        <v>5755965.0899999999</v>
      </c>
      <c r="W985" s="21"/>
      <c r="X985" s="21"/>
      <c r="Y985" s="12">
        <f t="shared" si="15"/>
        <v>96.765379367129285</v>
      </c>
      <c r="Z985" s="12"/>
    </row>
    <row r="986" spans="2:26" ht="23.25" customHeight="1" x14ac:dyDescent="0.25">
      <c r="B986" s="23"/>
      <c r="C986" s="23"/>
      <c r="D986" s="23"/>
      <c r="E986" s="23"/>
      <c r="F986" s="20" t="s">
        <v>11</v>
      </c>
      <c r="G986" s="20"/>
      <c r="H986" s="20"/>
      <c r="I986" s="20"/>
      <c r="J986" s="20"/>
      <c r="K986" s="20"/>
      <c r="L986" s="20"/>
      <c r="M986" s="20"/>
      <c r="N986" s="20"/>
      <c r="O986" s="20"/>
      <c r="P986" s="6" t="s">
        <v>793</v>
      </c>
      <c r="Q986" s="6"/>
      <c r="R986" s="5" t="s">
        <v>12</v>
      </c>
      <c r="S986" s="21">
        <v>5948372.3700000001</v>
      </c>
      <c r="T986" s="21"/>
      <c r="U986" s="21"/>
      <c r="V986" s="21">
        <v>5755965.0899999999</v>
      </c>
      <c r="W986" s="21"/>
      <c r="X986" s="21"/>
      <c r="Y986" s="12">
        <f t="shared" si="15"/>
        <v>96.765379367129285</v>
      </c>
      <c r="Z986" s="12"/>
    </row>
    <row r="987" spans="2:26" ht="23.25" customHeight="1" x14ac:dyDescent="0.25">
      <c r="B987" s="23"/>
      <c r="C987" s="23"/>
      <c r="D987" s="23"/>
      <c r="E987" s="23"/>
      <c r="F987" s="19"/>
      <c r="G987" s="22" t="s">
        <v>13</v>
      </c>
      <c r="H987" s="22"/>
      <c r="I987" s="22"/>
      <c r="J987" s="22"/>
      <c r="K987" s="22"/>
      <c r="L987" s="22"/>
      <c r="M987" s="22"/>
      <c r="N987" s="22"/>
      <c r="O987" s="22"/>
      <c r="P987" s="7" t="s">
        <v>793</v>
      </c>
      <c r="Q987" s="7"/>
      <c r="R987" s="4" t="s">
        <v>14</v>
      </c>
      <c r="S987" s="21">
        <v>5948372.3700000001</v>
      </c>
      <c r="T987" s="21"/>
      <c r="U987" s="21"/>
      <c r="V987" s="21">
        <v>5755965.0899999999</v>
      </c>
      <c r="W987" s="21"/>
      <c r="X987" s="21"/>
      <c r="Y987" s="12">
        <f t="shared" si="15"/>
        <v>96.765379367129285</v>
      </c>
      <c r="Z987" s="12"/>
    </row>
    <row r="988" spans="2:26" ht="23.25" customHeight="1" x14ac:dyDescent="0.25">
      <c r="B988" s="23"/>
      <c r="C988" s="23"/>
      <c r="D988" s="23"/>
      <c r="E988" s="22" t="s">
        <v>794</v>
      </c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7" t="s">
        <v>795</v>
      </c>
      <c r="Q988" s="7"/>
      <c r="R988" s="4"/>
      <c r="S988" s="21">
        <v>5529240</v>
      </c>
      <c r="T988" s="21"/>
      <c r="U988" s="21"/>
      <c r="V988" s="21">
        <v>5529240</v>
      </c>
      <c r="W988" s="21"/>
      <c r="X988" s="21"/>
      <c r="Y988" s="12">
        <f t="shared" si="15"/>
        <v>100</v>
      </c>
      <c r="Z988" s="12"/>
    </row>
    <row r="989" spans="2:26" ht="23.25" customHeight="1" x14ac:dyDescent="0.25">
      <c r="B989" s="23"/>
      <c r="C989" s="23"/>
      <c r="D989" s="23"/>
      <c r="E989" s="23"/>
      <c r="F989" s="20" t="s">
        <v>11</v>
      </c>
      <c r="G989" s="20"/>
      <c r="H989" s="20"/>
      <c r="I989" s="20"/>
      <c r="J989" s="20"/>
      <c r="K989" s="20"/>
      <c r="L989" s="20"/>
      <c r="M989" s="20"/>
      <c r="N989" s="20"/>
      <c r="O989" s="20"/>
      <c r="P989" s="6" t="s">
        <v>795</v>
      </c>
      <c r="Q989" s="6"/>
      <c r="R989" s="5" t="s">
        <v>12</v>
      </c>
      <c r="S989" s="21">
        <v>5529240</v>
      </c>
      <c r="T989" s="21"/>
      <c r="U989" s="21"/>
      <c r="V989" s="21">
        <v>5529240</v>
      </c>
      <c r="W989" s="21"/>
      <c r="X989" s="21"/>
      <c r="Y989" s="12">
        <f t="shared" si="15"/>
        <v>100</v>
      </c>
      <c r="Z989" s="12"/>
    </row>
    <row r="990" spans="2:26" ht="23.25" customHeight="1" x14ac:dyDescent="0.25">
      <c r="B990" s="23"/>
      <c r="C990" s="23"/>
      <c r="D990" s="23"/>
      <c r="E990" s="23"/>
      <c r="F990" s="19"/>
      <c r="G990" s="22" t="s">
        <v>13</v>
      </c>
      <c r="H990" s="22"/>
      <c r="I990" s="22"/>
      <c r="J990" s="22"/>
      <c r="K990" s="22"/>
      <c r="L990" s="22"/>
      <c r="M990" s="22"/>
      <c r="N990" s="22"/>
      <c r="O990" s="22"/>
      <c r="P990" s="7" t="s">
        <v>795</v>
      </c>
      <c r="Q990" s="7"/>
      <c r="R990" s="4" t="s">
        <v>14</v>
      </c>
      <c r="S990" s="21">
        <v>5529240</v>
      </c>
      <c r="T990" s="21"/>
      <c r="U990" s="21"/>
      <c r="V990" s="21">
        <v>5529240</v>
      </c>
      <c r="W990" s="21"/>
      <c r="X990" s="21"/>
      <c r="Y990" s="12">
        <f t="shared" si="15"/>
        <v>100</v>
      </c>
      <c r="Z990" s="12"/>
    </row>
    <row r="991" spans="2:26" ht="15" customHeight="1" x14ac:dyDescent="0.25">
      <c r="B991" s="23"/>
      <c r="C991" s="23"/>
      <c r="D991" s="23"/>
      <c r="E991" s="22" t="s">
        <v>796</v>
      </c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7" t="s">
        <v>797</v>
      </c>
      <c r="Q991" s="7"/>
      <c r="R991" s="4"/>
      <c r="S991" s="21">
        <v>3849600</v>
      </c>
      <c r="T991" s="21"/>
      <c r="U991" s="21"/>
      <c r="V991" s="21">
        <v>3849381.58</v>
      </c>
      <c r="W991" s="21"/>
      <c r="X991" s="21"/>
      <c r="Y991" s="12">
        <f t="shared" si="15"/>
        <v>99.994326163757279</v>
      </c>
      <c r="Z991" s="12"/>
    </row>
    <row r="992" spans="2:26" ht="23.25" customHeight="1" x14ac:dyDescent="0.25">
      <c r="B992" s="23"/>
      <c r="C992" s="23"/>
      <c r="D992" s="23"/>
      <c r="E992" s="23"/>
      <c r="F992" s="20" t="s">
        <v>11</v>
      </c>
      <c r="G992" s="20"/>
      <c r="H992" s="20"/>
      <c r="I992" s="20"/>
      <c r="J992" s="20"/>
      <c r="K992" s="20"/>
      <c r="L992" s="20"/>
      <c r="M992" s="20"/>
      <c r="N992" s="20"/>
      <c r="O992" s="20"/>
      <c r="P992" s="6" t="s">
        <v>797</v>
      </c>
      <c r="Q992" s="6"/>
      <c r="R992" s="5" t="s">
        <v>12</v>
      </c>
      <c r="S992" s="21">
        <v>3849600</v>
      </c>
      <c r="T992" s="21"/>
      <c r="U992" s="21"/>
      <c r="V992" s="21">
        <v>3849381.58</v>
      </c>
      <c r="W992" s="21"/>
      <c r="X992" s="21"/>
      <c r="Y992" s="12">
        <f t="shared" si="15"/>
        <v>99.994326163757279</v>
      </c>
      <c r="Z992" s="12"/>
    </row>
    <row r="993" spans="2:26" ht="23.25" customHeight="1" x14ac:dyDescent="0.25">
      <c r="B993" s="23"/>
      <c r="C993" s="23"/>
      <c r="D993" s="23"/>
      <c r="E993" s="23"/>
      <c r="F993" s="19"/>
      <c r="G993" s="22" t="s">
        <v>13</v>
      </c>
      <c r="H993" s="22"/>
      <c r="I993" s="22"/>
      <c r="J993" s="22"/>
      <c r="K993" s="22"/>
      <c r="L993" s="22"/>
      <c r="M993" s="22"/>
      <c r="N993" s="22"/>
      <c r="O993" s="22"/>
      <c r="P993" s="7" t="s">
        <v>797</v>
      </c>
      <c r="Q993" s="7"/>
      <c r="R993" s="4" t="s">
        <v>14</v>
      </c>
      <c r="S993" s="21">
        <v>3849600</v>
      </c>
      <c r="T993" s="21"/>
      <c r="U993" s="21"/>
      <c r="V993" s="21">
        <v>3849381.58</v>
      </c>
      <c r="W993" s="21"/>
      <c r="X993" s="21"/>
      <c r="Y993" s="12">
        <f t="shared" si="15"/>
        <v>99.994326163757279</v>
      </c>
      <c r="Z993" s="12"/>
    </row>
    <row r="994" spans="2:26" ht="34.5" customHeight="1" x14ac:dyDescent="0.25">
      <c r="B994" s="19"/>
      <c r="C994" s="19"/>
      <c r="D994" s="19"/>
      <c r="E994" s="22" t="s">
        <v>798</v>
      </c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7" t="s">
        <v>799</v>
      </c>
      <c r="Q994" s="7"/>
      <c r="R994" s="4"/>
      <c r="S994" s="21">
        <v>18761242.600000001</v>
      </c>
      <c r="T994" s="21"/>
      <c r="U994" s="21"/>
      <c r="V994" s="21">
        <v>14338280.880000001</v>
      </c>
      <c r="W994" s="21"/>
      <c r="X994" s="21"/>
      <c r="Y994" s="12">
        <f t="shared" si="15"/>
        <v>76.425006518491472</v>
      </c>
      <c r="Z994" s="12"/>
    </row>
    <row r="995" spans="2:26" ht="15" customHeight="1" x14ac:dyDescent="0.25">
      <c r="B995" s="23"/>
      <c r="C995" s="23"/>
      <c r="D995" s="23"/>
      <c r="E995" s="22" t="s">
        <v>800</v>
      </c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7" t="s">
        <v>801</v>
      </c>
      <c r="Q995" s="7"/>
      <c r="R995" s="4"/>
      <c r="S995" s="21">
        <v>18761242.600000001</v>
      </c>
      <c r="T995" s="21"/>
      <c r="U995" s="21"/>
      <c r="V995" s="21">
        <v>14338280.880000001</v>
      </c>
      <c r="W995" s="21"/>
      <c r="X995" s="21"/>
      <c r="Y995" s="12">
        <f t="shared" si="15"/>
        <v>76.425006518491472</v>
      </c>
      <c r="Z995" s="12"/>
    </row>
    <row r="996" spans="2:26" ht="23.25" customHeight="1" x14ac:dyDescent="0.25">
      <c r="B996" s="23"/>
      <c r="C996" s="23"/>
      <c r="D996" s="23"/>
      <c r="E996" s="23"/>
      <c r="F996" s="20" t="s">
        <v>11</v>
      </c>
      <c r="G996" s="20"/>
      <c r="H996" s="20"/>
      <c r="I996" s="20"/>
      <c r="J996" s="20"/>
      <c r="K996" s="20"/>
      <c r="L996" s="20"/>
      <c r="M996" s="20"/>
      <c r="N996" s="20"/>
      <c r="O996" s="20"/>
      <c r="P996" s="6" t="s">
        <v>801</v>
      </c>
      <c r="Q996" s="6"/>
      <c r="R996" s="5" t="s">
        <v>12</v>
      </c>
      <c r="S996" s="21">
        <v>18761242.600000001</v>
      </c>
      <c r="T996" s="21"/>
      <c r="U996" s="21"/>
      <c r="V996" s="21">
        <v>14338280.880000001</v>
      </c>
      <c r="W996" s="21"/>
      <c r="X996" s="21"/>
      <c r="Y996" s="12">
        <f t="shared" si="15"/>
        <v>76.425006518491472</v>
      </c>
      <c r="Z996" s="12"/>
    </row>
    <row r="997" spans="2:26" ht="23.25" customHeight="1" x14ac:dyDescent="0.25">
      <c r="B997" s="23"/>
      <c r="C997" s="23"/>
      <c r="D997" s="23"/>
      <c r="E997" s="23"/>
      <c r="F997" s="19"/>
      <c r="G997" s="22" t="s">
        <v>13</v>
      </c>
      <c r="H997" s="22"/>
      <c r="I997" s="22"/>
      <c r="J997" s="22"/>
      <c r="K997" s="22"/>
      <c r="L997" s="22"/>
      <c r="M997" s="22"/>
      <c r="N997" s="22"/>
      <c r="O997" s="22"/>
      <c r="P997" s="7" t="s">
        <v>801</v>
      </c>
      <c r="Q997" s="7"/>
      <c r="R997" s="4" t="s">
        <v>14</v>
      </c>
      <c r="S997" s="21">
        <v>18761242.600000001</v>
      </c>
      <c r="T997" s="21"/>
      <c r="U997" s="21"/>
      <c r="V997" s="21">
        <v>14338280.880000001</v>
      </c>
      <c r="W997" s="21"/>
      <c r="X997" s="21"/>
      <c r="Y997" s="12">
        <f t="shared" si="15"/>
        <v>76.425006518491472</v>
      </c>
      <c r="Z997" s="12"/>
    </row>
    <row r="998" spans="2:26" ht="23.25" customHeight="1" x14ac:dyDescent="0.25">
      <c r="B998" s="19"/>
      <c r="C998" s="19"/>
      <c r="D998" s="19"/>
      <c r="E998" s="22" t="s">
        <v>802</v>
      </c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7" t="s">
        <v>803</v>
      </c>
      <c r="Q998" s="7"/>
      <c r="R998" s="4"/>
      <c r="S998" s="21">
        <v>8510960</v>
      </c>
      <c r="T998" s="21"/>
      <c r="U998" s="21"/>
      <c r="V998" s="21">
        <v>2245688.36</v>
      </c>
      <c r="W998" s="21"/>
      <c r="X998" s="21"/>
      <c r="Y998" s="12">
        <f t="shared" si="15"/>
        <v>26.385840845216052</v>
      </c>
      <c r="Z998" s="12"/>
    </row>
    <row r="999" spans="2:26" ht="23.25" customHeight="1" x14ac:dyDescent="0.25">
      <c r="B999" s="23"/>
      <c r="C999" s="23"/>
      <c r="D999" s="23"/>
      <c r="E999" s="22" t="s">
        <v>804</v>
      </c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7" t="s">
        <v>805</v>
      </c>
      <c r="Q999" s="7"/>
      <c r="R999" s="4"/>
      <c r="S999" s="21">
        <v>8510960</v>
      </c>
      <c r="T999" s="21"/>
      <c r="U999" s="21"/>
      <c r="V999" s="21">
        <v>2245688.36</v>
      </c>
      <c r="W999" s="21"/>
      <c r="X999" s="21"/>
      <c r="Y999" s="12">
        <f t="shared" si="15"/>
        <v>26.385840845216052</v>
      </c>
      <c r="Z999" s="12"/>
    </row>
    <row r="1000" spans="2:26" ht="15" customHeight="1" x14ac:dyDescent="0.25">
      <c r="B1000" s="23"/>
      <c r="C1000" s="23"/>
      <c r="D1000" s="23"/>
      <c r="E1000" s="23"/>
      <c r="F1000" s="20" t="s">
        <v>116</v>
      </c>
      <c r="G1000" s="20"/>
      <c r="H1000" s="20"/>
      <c r="I1000" s="20"/>
      <c r="J1000" s="20"/>
      <c r="K1000" s="20"/>
      <c r="L1000" s="20"/>
      <c r="M1000" s="20"/>
      <c r="N1000" s="20"/>
      <c r="O1000" s="20"/>
      <c r="P1000" s="6" t="s">
        <v>805</v>
      </c>
      <c r="Q1000" s="6"/>
      <c r="R1000" s="5" t="s">
        <v>117</v>
      </c>
      <c r="S1000" s="21">
        <v>8510960</v>
      </c>
      <c r="T1000" s="21"/>
      <c r="U1000" s="21"/>
      <c r="V1000" s="21">
        <v>2245688.36</v>
      </c>
      <c r="W1000" s="21"/>
      <c r="X1000" s="21"/>
      <c r="Y1000" s="12">
        <f t="shared" si="15"/>
        <v>26.385840845216052</v>
      </c>
      <c r="Z1000" s="12"/>
    </row>
    <row r="1001" spans="2:26" ht="34.5" customHeight="1" x14ac:dyDescent="0.25">
      <c r="B1001" s="23"/>
      <c r="C1001" s="23"/>
      <c r="D1001" s="23"/>
      <c r="E1001" s="23"/>
      <c r="F1001" s="19"/>
      <c r="G1001" s="22" t="s">
        <v>208</v>
      </c>
      <c r="H1001" s="22"/>
      <c r="I1001" s="22"/>
      <c r="J1001" s="22"/>
      <c r="K1001" s="22"/>
      <c r="L1001" s="22"/>
      <c r="M1001" s="22"/>
      <c r="N1001" s="22"/>
      <c r="O1001" s="22"/>
      <c r="P1001" s="7" t="s">
        <v>805</v>
      </c>
      <c r="Q1001" s="7"/>
      <c r="R1001" s="4" t="s">
        <v>209</v>
      </c>
      <c r="S1001" s="21">
        <v>8510960</v>
      </c>
      <c r="T1001" s="21"/>
      <c r="U1001" s="21"/>
      <c r="V1001" s="21">
        <v>2245688.36</v>
      </c>
      <c r="W1001" s="21"/>
      <c r="X1001" s="21"/>
      <c r="Y1001" s="12">
        <f t="shared" si="15"/>
        <v>26.385840845216052</v>
      </c>
      <c r="Z1001" s="12"/>
    </row>
    <row r="1002" spans="2:26" ht="15" customHeight="1" x14ac:dyDescent="0.25">
      <c r="B1002" s="19"/>
      <c r="C1002" s="19"/>
      <c r="D1002" s="19"/>
      <c r="E1002" s="22" t="s">
        <v>764</v>
      </c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7" t="s">
        <v>806</v>
      </c>
      <c r="Q1002" s="7"/>
      <c r="R1002" s="4"/>
      <c r="S1002" s="21">
        <v>36270520</v>
      </c>
      <c r="T1002" s="21"/>
      <c r="U1002" s="21"/>
      <c r="V1002" s="21">
        <v>36270434.979999997</v>
      </c>
      <c r="W1002" s="21"/>
      <c r="X1002" s="21"/>
      <c r="Y1002" s="12">
        <f t="shared" si="15"/>
        <v>99.9997655947585</v>
      </c>
      <c r="Z1002" s="12"/>
    </row>
    <row r="1003" spans="2:26" ht="15" customHeight="1" x14ac:dyDescent="0.25">
      <c r="B1003" s="23"/>
      <c r="C1003" s="23"/>
      <c r="D1003" s="23"/>
      <c r="E1003" s="22" t="s">
        <v>807</v>
      </c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7" t="s">
        <v>808</v>
      </c>
      <c r="Q1003" s="7"/>
      <c r="R1003" s="4"/>
      <c r="S1003" s="21">
        <v>36270520</v>
      </c>
      <c r="T1003" s="21"/>
      <c r="U1003" s="21"/>
      <c r="V1003" s="21">
        <v>36270434.979999997</v>
      </c>
      <c r="W1003" s="21"/>
      <c r="X1003" s="21"/>
      <c r="Y1003" s="12">
        <f t="shared" si="15"/>
        <v>99.9997655947585</v>
      </c>
      <c r="Z1003" s="12"/>
    </row>
    <row r="1004" spans="2:26" ht="23.25" customHeight="1" x14ac:dyDescent="0.25">
      <c r="B1004" s="23"/>
      <c r="C1004" s="23"/>
      <c r="D1004" s="23"/>
      <c r="E1004" s="23"/>
      <c r="F1004" s="20" t="s">
        <v>11</v>
      </c>
      <c r="G1004" s="20"/>
      <c r="H1004" s="20"/>
      <c r="I1004" s="20"/>
      <c r="J1004" s="20"/>
      <c r="K1004" s="20"/>
      <c r="L1004" s="20"/>
      <c r="M1004" s="20"/>
      <c r="N1004" s="20"/>
      <c r="O1004" s="20"/>
      <c r="P1004" s="6" t="s">
        <v>808</v>
      </c>
      <c r="Q1004" s="6"/>
      <c r="R1004" s="5" t="s">
        <v>12</v>
      </c>
      <c r="S1004" s="21">
        <v>36270520</v>
      </c>
      <c r="T1004" s="21"/>
      <c r="U1004" s="21"/>
      <c r="V1004" s="21">
        <v>36270434.979999997</v>
      </c>
      <c r="W1004" s="21"/>
      <c r="X1004" s="21"/>
      <c r="Y1004" s="12">
        <f t="shared" si="15"/>
        <v>99.9997655947585</v>
      </c>
      <c r="Z1004" s="12"/>
    </row>
    <row r="1005" spans="2:26" ht="23.25" customHeight="1" x14ac:dyDescent="0.25">
      <c r="B1005" s="23"/>
      <c r="C1005" s="23"/>
      <c r="D1005" s="23"/>
      <c r="E1005" s="23"/>
      <c r="F1005" s="19"/>
      <c r="G1005" s="22" t="s">
        <v>13</v>
      </c>
      <c r="H1005" s="22"/>
      <c r="I1005" s="22"/>
      <c r="J1005" s="22"/>
      <c r="K1005" s="22"/>
      <c r="L1005" s="22"/>
      <c r="M1005" s="22"/>
      <c r="N1005" s="22"/>
      <c r="O1005" s="22"/>
      <c r="P1005" s="7" t="s">
        <v>808</v>
      </c>
      <c r="Q1005" s="7"/>
      <c r="R1005" s="4" t="s">
        <v>14</v>
      </c>
      <c r="S1005" s="21">
        <v>36270520</v>
      </c>
      <c r="T1005" s="21"/>
      <c r="U1005" s="21"/>
      <c r="V1005" s="21">
        <v>36270434.979999997</v>
      </c>
      <c r="W1005" s="21"/>
      <c r="X1005" s="21"/>
      <c r="Y1005" s="12">
        <f t="shared" si="15"/>
        <v>99.9997655947585</v>
      </c>
      <c r="Z1005" s="12"/>
    </row>
    <row r="1006" spans="2:26" ht="23.25" customHeight="1" x14ac:dyDescent="0.25">
      <c r="B1006" s="19"/>
      <c r="C1006" s="20" t="s">
        <v>809</v>
      </c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6" t="s">
        <v>810</v>
      </c>
      <c r="Q1006" s="6"/>
      <c r="R1006" s="5"/>
      <c r="S1006" s="21">
        <v>4927781906</v>
      </c>
      <c r="T1006" s="21"/>
      <c r="U1006" s="21"/>
      <c r="V1006" s="21">
        <v>4915826540.6199999</v>
      </c>
      <c r="W1006" s="21"/>
      <c r="X1006" s="21"/>
      <c r="Y1006" s="12">
        <f t="shared" si="15"/>
        <v>99.757388504441664</v>
      </c>
      <c r="Z1006" s="12"/>
    </row>
    <row r="1007" spans="2:26" ht="15" customHeight="1" x14ac:dyDescent="0.25">
      <c r="B1007" s="19"/>
      <c r="C1007" s="22" t="s">
        <v>811</v>
      </c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7" t="s">
        <v>812</v>
      </c>
      <c r="Q1007" s="7"/>
      <c r="R1007" s="4"/>
      <c r="S1007" s="21">
        <v>4896458306</v>
      </c>
      <c r="T1007" s="21"/>
      <c r="U1007" s="21"/>
      <c r="V1007" s="21">
        <v>4885031863.1800003</v>
      </c>
      <c r="W1007" s="21"/>
      <c r="X1007" s="21"/>
      <c r="Y1007" s="12">
        <f t="shared" si="15"/>
        <v>99.766638617018387</v>
      </c>
      <c r="Z1007" s="12"/>
    </row>
    <row r="1008" spans="2:26" ht="23.25" customHeight="1" x14ac:dyDescent="0.25">
      <c r="B1008" s="19"/>
      <c r="C1008" s="19"/>
      <c r="D1008" s="19"/>
      <c r="E1008" s="22" t="s">
        <v>813</v>
      </c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7" t="s">
        <v>814</v>
      </c>
      <c r="Q1008" s="7"/>
      <c r="R1008" s="4"/>
      <c r="S1008" s="21">
        <v>1133372410</v>
      </c>
      <c r="T1008" s="21"/>
      <c r="U1008" s="21"/>
      <c r="V1008" s="21">
        <v>1121945976.21</v>
      </c>
      <c r="W1008" s="21"/>
      <c r="X1008" s="21"/>
      <c r="Y1008" s="12">
        <f t="shared" si="15"/>
        <v>98.99182001527636</v>
      </c>
      <c r="Z1008" s="12"/>
    </row>
    <row r="1009" spans="2:26" ht="23.25" customHeight="1" x14ac:dyDescent="0.25">
      <c r="B1009" s="23"/>
      <c r="C1009" s="23"/>
      <c r="D1009" s="23"/>
      <c r="E1009" s="22" t="s">
        <v>815</v>
      </c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7" t="s">
        <v>816</v>
      </c>
      <c r="Q1009" s="7"/>
      <c r="R1009" s="4"/>
      <c r="S1009" s="21">
        <v>19000</v>
      </c>
      <c r="T1009" s="21"/>
      <c r="U1009" s="21"/>
      <c r="V1009" s="21">
        <v>18833.78</v>
      </c>
      <c r="W1009" s="21"/>
      <c r="X1009" s="21"/>
      <c r="Y1009" s="12">
        <f t="shared" si="15"/>
        <v>99.125157894736844</v>
      </c>
      <c r="Z1009" s="12"/>
    </row>
    <row r="1010" spans="2:26" ht="23.25" customHeight="1" x14ac:dyDescent="0.25">
      <c r="B1010" s="23"/>
      <c r="C1010" s="23"/>
      <c r="D1010" s="23"/>
      <c r="E1010" s="23"/>
      <c r="F1010" s="20" t="s">
        <v>457</v>
      </c>
      <c r="G1010" s="20"/>
      <c r="H1010" s="20"/>
      <c r="I1010" s="20"/>
      <c r="J1010" s="20"/>
      <c r="K1010" s="20"/>
      <c r="L1010" s="20"/>
      <c r="M1010" s="20"/>
      <c r="N1010" s="20"/>
      <c r="O1010" s="20"/>
      <c r="P1010" s="6" t="s">
        <v>816</v>
      </c>
      <c r="Q1010" s="6"/>
      <c r="R1010" s="5" t="s">
        <v>458</v>
      </c>
      <c r="S1010" s="21">
        <v>19000</v>
      </c>
      <c r="T1010" s="21"/>
      <c r="U1010" s="21"/>
      <c r="V1010" s="21">
        <v>18833.78</v>
      </c>
      <c r="W1010" s="21"/>
      <c r="X1010" s="21"/>
      <c r="Y1010" s="12">
        <f t="shared" si="15"/>
        <v>99.125157894736844</v>
      </c>
      <c r="Z1010" s="12"/>
    </row>
    <row r="1011" spans="2:26" ht="15" customHeight="1" x14ac:dyDescent="0.25">
      <c r="B1011" s="23"/>
      <c r="C1011" s="23"/>
      <c r="D1011" s="23"/>
      <c r="E1011" s="23"/>
      <c r="F1011" s="19"/>
      <c r="G1011" s="22" t="s">
        <v>459</v>
      </c>
      <c r="H1011" s="22"/>
      <c r="I1011" s="22"/>
      <c r="J1011" s="22"/>
      <c r="K1011" s="22"/>
      <c r="L1011" s="22"/>
      <c r="M1011" s="22"/>
      <c r="N1011" s="22"/>
      <c r="O1011" s="22"/>
      <c r="P1011" s="7" t="s">
        <v>816</v>
      </c>
      <c r="Q1011" s="7"/>
      <c r="R1011" s="4" t="s">
        <v>460</v>
      </c>
      <c r="S1011" s="21">
        <v>19000</v>
      </c>
      <c r="T1011" s="21"/>
      <c r="U1011" s="21"/>
      <c r="V1011" s="21">
        <v>18833.78</v>
      </c>
      <c r="W1011" s="21"/>
      <c r="X1011" s="21"/>
      <c r="Y1011" s="12">
        <f t="shared" si="15"/>
        <v>99.125157894736844</v>
      </c>
      <c r="Z1011" s="12"/>
    </row>
    <row r="1012" spans="2:26" ht="23.25" customHeight="1" x14ac:dyDescent="0.25">
      <c r="B1012" s="23"/>
      <c r="C1012" s="23"/>
      <c r="D1012" s="23"/>
      <c r="E1012" s="22" t="s">
        <v>817</v>
      </c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7" t="s">
        <v>818</v>
      </c>
      <c r="Q1012" s="7"/>
      <c r="R1012" s="4"/>
      <c r="S1012" s="21">
        <v>76875000</v>
      </c>
      <c r="T1012" s="21"/>
      <c r="U1012" s="21"/>
      <c r="V1012" s="21">
        <v>76875000</v>
      </c>
      <c r="W1012" s="21"/>
      <c r="X1012" s="21"/>
      <c r="Y1012" s="12">
        <f t="shared" si="15"/>
        <v>100</v>
      </c>
      <c r="Z1012" s="12"/>
    </row>
    <row r="1013" spans="2:26" ht="23.25" customHeight="1" x14ac:dyDescent="0.25">
      <c r="B1013" s="23"/>
      <c r="C1013" s="23"/>
      <c r="D1013" s="23"/>
      <c r="E1013" s="23"/>
      <c r="F1013" s="20" t="s">
        <v>457</v>
      </c>
      <c r="G1013" s="20"/>
      <c r="H1013" s="20"/>
      <c r="I1013" s="20"/>
      <c r="J1013" s="20"/>
      <c r="K1013" s="20"/>
      <c r="L1013" s="20"/>
      <c r="M1013" s="20"/>
      <c r="N1013" s="20"/>
      <c r="O1013" s="20"/>
      <c r="P1013" s="6" t="s">
        <v>818</v>
      </c>
      <c r="Q1013" s="6"/>
      <c r="R1013" s="5" t="s">
        <v>458</v>
      </c>
      <c r="S1013" s="21">
        <v>76875000</v>
      </c>
      <c r="T1013" s="21"/>
      <c r="U1013" s="21"/>
      <c r="V1013" s="21">
        <v>76875000</v>
      </c>
      <c r="W1013" s="21"/>
      <c r="X1013" s="21"/>
      <c r="Y1013" s="12">
        <f t="shared" si="15"/>
        <v>100</v>
      </c>
      <c r="Z1013" s="12"/>
    </row>
    <row r="1014" spans="2:26" ht="15" customHeight="1" x14ac:dyDescent="0.25">
      <c r="B1014" s="23"/>
      <c r="C1014" s="23"/>
      <c r="D1014" s="23"/>
      <c r="E1014" s="23"/>
      <c r="F1014" s="19"/>
      <c r="G1014" s="22" t="s">
        <v>459</v>
      </c>
      <c r="H1014" s="22"/>
      <c r="I1014" s="22"/>
      <c r="J1014" s="22"/>
      <c r="K1014" s="22"/>
      <c r="L1014" s="22"/>
      <c r="M1014" s="22"/>
      <c r="N1014" s="22"/>
      <c r="O1014" s="22"/>
      <c r="P1014" s="7" t="s">
        <v>818</v>
      </c>
      <c r="Q1014" s="7"/>
      <c r="R1014" s="4" t="s">
        <v>460</v>
      </c>
      <c r="S1014" s="21">
        <v>76875000</v>
      </c>
      <c r="T1014" s="21"/>
      <c r="U1014" s="21"/>
      <c r="V1014" s="21">
        <v>76875000</v>
      </c>
      <c r="W1014" s="21"/>
      <c r="X1014" s="21"/>
      <c r="Y1014" s="12">
        <f t="shared" si="15"/>
        <v>100</v>
      </c>
      <c r="Z1014" s="12"/>
    </row>
    <row r="1015" spans="2:26" ht="34.5" customHeight="1" x14ac:dyDescent="0.25">
      <c r="B1015" s="23"/>
      <c r="C1015" s="23"/>
      <c r="D1015" s="23"/>
      <c r="E1015" s="22" t="s">
        <v>819</v>
      </c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7" t="s">
        <v>820</v>
      </c>
      <c r="Q1015" s="7"/>
      <c r="R1015" s="4"/>
      <c r="S1015" s="21">
        <v>620105170</v>
      </c>
      <c r="T1015" s="21"/>
      <c r="U1015" s="21"/>
      <c r="V1015" s="21">
        <v>608678902.42999995</v>
      </c>
      <c r="W1015" s="21"/>
      <c r="X1015" s="21"/>
      <c r="Y1015" s="12">
        <f t="shared" si="15"/>
        <v>98.157366181933298</v>
      </c>
      <c r="Z1015" s="12"/>
    </row>
    <row r="1016" spans="2:26" ht="23.25" customHeight="1" x14ac:dyDescent="0.25">
      <c r="B1016" s="23"/>
      <c r="C1016" s="23"/>
      <c r="D1016" s="23"/>
      <c r="E1016" s="23"/>
      <c r="F1016" s="20" t="s">
        <v>457</v>
      </c>
      <c r="G1016" s="20"/>
      <c r="H1016" s="20"/>
      <c r="I1016" s="20"/>
      <c r="J1016" s="20"/>
      <c r="K1016" s="20"/>
      <c r="L1016" s="20"/>
      <c r="M1016" s="20"/>
      <c r="N1016" s="20"/>
      <c r="O1016" s="20"/>
      <c r="P1016" s="6" t="s">
        <v>820</v>
      </c>
      <c r="Q1016" s="6"/>
      <c r="R1016" s="5" t="s">
        <v>458</v>
      </c>
      <c r="S1016" s="21">
        <v>620105170</v>
      </c>
      <c r="T1016" s="21"/>
      <c r="U1016" s="21"/>
      <c r="V1016" s="21">
        <v>608678902.42999995</v>
      </c>
      <c r="W1016" s="21"/>
      <c r="X1016" s="21"/>
      <c r="Y1016" s="12">
        <f t="shared" si="15"/>
        <v>98.157366181933298</v>
      </c>
      <c r="Z1016" s="12"/>
    </row>
    <row r="1017" spans="2:26" ht="15" customHeight="1" x14ac:dyDescent="0.25">
      <c r="B1017" s="23"/>
      <c r="C1017" s="23"/>
      <c r="D1017" s="23"/>
      <c r="E1017" s="23"/>
      <c r="F1017" s="19"/>
      <c r="G1017" s="22" t="s">
        <v>459</v>
      </c>
      <c r="H1017" s="22"/>
      <c r="I1017" s="22"/>
      <c r="J1017" s="22"/>
      <c r="K1017" s="22"/>
      <c r="L1017" s="22"/>
      <c r="M1017" s="22"/>
      <c r="N1017" s="22"/>
      <c r="O1017" s="22"/>
      <c r="P1017" s="7" t="s">
        <v>820</v>
      </c>
      <c r="Q1017" s="7"/>
      <c r="R1017" s="4" t="s">
        <v>460</v>
      </c>
      <c r="S1017" s="21">
        <v>620105170</v>
      </c>
      <c r="T1017" s="21"/>
      <c r="U1017" s="21"/>
      <c r="V1017" s="21">
        <v>608678902.42999995</v>
      </c>
      <c r="W1017" s="21"/>
      <c r="X1017" s="21"/>
      <c r="Y1017" s="12">
        <f t="shared" si="15"/>
        <v>98.157366181933298</v>
      </c>
      <c r="Z1017" s="12"/>
    </row>
    <row r="1018" spans="2:26" ht="34.5" customHeight="1" x14ac:dyDescent="0.25">
      <c r="B1018" s="23"/>
      <c r="C1018" s="23"/>
      <c r="D1018" s="23"/>
      <c r="E1018" s="22" t="s">
        <v>821</v>
      </c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7" t="s">
        <v>822</v>
      </c>
      <c r="Q1018" s="7"/>
      <c r="R1018" s="4"/>
      <c r="S1018" s="21">
        <v>100143360</v>
      </c>
      <c r="T1018" s="21"/>
      <c r="U1018" s="21"/>
      <c r="V1018" s="21">
        <v>100143360</v>
      </c>
      <c r="W1018" s="21"/>
      <c r="X1018" s="21"/>
      <c r="Y1018" s="12">
        <f t="shared" si="15"/>
        <v>100</v>
      </c>
      <c r="Z1018" s="12"/>
    </row>
    <row r="1019" spans="2:26" ht="23.25" customHeight="1" x14ac:dyDescent="0.25">
      <c r="B1019" s="23"/>
      <c r="C1019" s="23"/>
      <c r="D1019" s="23"/>
      <c r="E1019" s="23"/>
      <c r="F1019" s="20" t="s">
        <v>457</v>
      </c>
      <c r="G1019" s="20"/>
      <c r="H1019" s="20"/>
      <c r="I1019" s="20"/>
      <c r="J1019" s="20"/>
      <c r="K1019" s="20"/>
      <c r="L1019" s="20"/>
      <c r="M1019" s="20"/>
      <c r="N1019" s="20"/>
      <c r="O1019" s="20"/>
      <c r="P1019" s="6" t="s">
        <v>822</v>
      </c>
      <c r="Q1019" s="6"/>
      <c r="R1019" s="5" t="s">
        <v>458</v>
      </c>
      <c r="S1019" s="21">
        <v>100143360</v>
      </c>
      <c r="T1019" s="21"/>
      <c r="U1019" s="21"/>
      <c r="V1019" s="21">
        <v>100143360</v>
      </c>
      <c r="W1019" s="21"/>
      <c r="X1019" s="21"/>
      <c r="Y1019" s="12">
        <f t="shared" si="15"/>
        <v>100</v>
      </c>
      <c r="Z1019" s="12"/>
    </row>
    <row r="1020" spans="2:26" ht="15" customHeight="1" x14ac:dyDescent="0.25">
      <c r="B1020" s="23"/>
      <c r="C1020" s="23"/>
      <c r="D1020" s="23"/>
      <c r="E1020" s="23"/>
      <c r="F1020" s="19"/>
      <c r="G1020" s="22" t="s">
        <v>459</v>
      </c>
      <c r="H1020" s="22"/>
      <c r="I1020" s="22"/>
      <c r="J1020" s="22"/>
      <c r="K1020" s="22"/>
      <c r="L1020" s="22"/>
      <c r="M1020" s="22"/>
      <c r="N1020" s="22"/>
      <c r="O1020" s="22"/>
      <c r="P1020" s="7" t="s">
        <v>822</v>
      </c>
      <c r="Q1020" s="7"/>
      <c r="R1020" s="4" t="s">
        <v>460</v>
      </c>
      <c r="S1020" s="21">
        <v>100143360</v>
      </c>
      <c r="T1020" s="21"/>
      <c r="U1020" s="21"/>
      <c r="V1020" s="21">
        <v>100143360</v>
      </c>
      <c r="W1020" s="21"/>
      <c r="X1020" s="21"/>
      <c r="Y1020" s="12">
        <f t="shared" si="15"/>
        <v>100</v>
      </c>
      <c r="Z1020" s="12"/>
    </row>
    <row r="1021" spans="2:26" ht="23.25" customHeight="1" x14ac:dyDescent="0.25">
      <c r="B1021" s="23"/>
      <c r="C1021" s="23"/>
      <c r="D1021" s="23"/>
      <c r="E1021" s="22" t="s">
        <v>817</v>
      </c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7" t="s">
        <v>823</v>
      </c>
      <c r="Q1021" s="7"/>
      <c r="R1021" s="4"/>
      <c r="S1021" s="21">
        <v>159045380</v>
      </c>
      <c r="T1021" s="21"/>
      <c r="U1021" s="21"/>
      <c r="V1021" s="21">
        <v>159045380</v>
      </c>
      <c r="W1021" s="21"/>
      <c r="X1021" s="21"/>
      <c r="Y1021" s="12">
        <f t="shared" si="15"/>
        <v>100</v>
      </c>
      <c r="Z1021" s="12"/>
    </row>
    <row r="1022" spans="2:26" ht="23.25" customHeight="1" x14ac:dyDescent="0.25">
      <c r="B1022" s="23"/>
      <c r="C1022" s="23"/>
      <c r="D1022" s="23"/>
      <c r="E1022" s="23"/>
      <c r="F1022" s="20" t="s">
        <v>457</v>
      </c>
      <c r="G1022" s="20"/>
      <c r="H1022" s="20"/>
      <c r="I1022" s="20"/>
      <c r="J1022" s="20"/>
      <c r="K1022" s="20"/>
      <c r="L1022" s="20"/>
      <c r="M1022" s="20"/>
      <c r="N1022" s="20"/>
      <c r="O1022" s="20"/>
      <c r="P1022" s="6" t="s">
        <v>823</v>
      </c>
      <c r="Q1022" s="6"/>
      <c r="R1022" s="5" t="s">
        <v>458</v>
      </c>
      <c r="S1022" s="21">
        <v>159045380</v>
      </c>
      <c r="T1022" s="21"/>
      <c r="U1022" s="21"/>
      <c r="V1022" s="21">
        <v>159045380</v>
      </c>
      <c r="W1022" s="21"/>
      <c r="X1022" s="21"/>
      <c r="Y1022" s="12">
        <f t="shared" si="15"/>
        <v>100</v>
      </c>
      <c r="Z1022" s="12"/>
    </row>
    <row r="1023" spans="2:26" ht="15" customHeight="1" x14ac:dyDescent="0.25">
      <c r="B1023" s="23"/>
      <c r="C1023" s="23"/>
      <c r="D1023" s="23"/>
      <c r="E1023" s="23"/>
      <c r="F1023" s="19"/>
      <c r="G1023" s="22" t="s">
        <v>459</v>
      </c>
      <c r="H1023" s="22"/>
      <c r="I1023" s="22"/>
      <c r="J1023" s="22"/>
      <c r="K1023" s="22"/>
      <c r="L1023" s="22"/>
      <c r="M1023" s="22"/>
      <c r="N1023" s="22"/>
      <c r="O1023" s="22"/>
      <c r="P1023" s="7" t="s">
        <v>823</v>
      </c>
      <c r="Q1023" s="7"/>
      <c r="R1023" s="4" t="s">
        <v>460</v>
      </c>
      <c r="S1023" s="21">
        <v>159045380</v>
      </c>
      <c r="T1023" s="21"/>
      <c r="U1023" s="21"/>
      <c r="V1023" s="21">
        <v>159045380</v>
      </c>
      <c r="W1023" s="21"/>
      <c r="X1023" s="21"/>
      <c r="Y1023" s="12">
        <f t="shared" si="15"/>
        <v>100</v>
      </c>
      <c r="Z1023" s="12"/>
    </row>
    <row r="1024" spans="2:26" ht="23.25" customHeight="1" x14ac:dyDescent="0.25">
      <c r="B1024" s="23"/>
      <c r="C1024" s="23"/>
      <c r="D1024" s="23"/>
      <c r="E1024" s="22" t="s">
        <v>817</v>
      </c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7" t="s">
        <v>824</v>
      </c>
      <c r="Q1024" s="7"/>
      <c r="R1024" s="4"/>
      <c r="S1024" s="21">
        <v>177184500</v>
      </c>
      <c r="T1024" s="21"/>
      <c r="U1024" s="21"/>
      <c r="V1024" s="21">
        <v>177184500</v>
      </c>
      <c r="W1024" s="21"/>
      <c r="X1024" s="21"/>
      <c r="Y1024" s="12">
        <f t="shared" si="15"/>
        <v>100</v>
      </c>
      <c r="Z1024" s="12"/>
    </row>
    <row r="1025" spans="2:26" ht="23.25" customHeight="1" x14ac:dyDescent="0.25">
      <c r="B1025" s="23"/>
      <c r="C1025" s="23"/>
      <c r="D1025" s="23"/>
      <c r="E1025" s="23"/>
      <c r="F1025" s="20" t="s">
        <v>457</v>
      </c>
      <c r="G1025" s="20"/>
      <c r="H1025" s="20"/>
      <c r="I1025" s="20"/>
      <c r="J1025" s="20"/>
      <c r="K1025" s="20"/>
      <c r="L1025" s="20"/>
      <c r="M1025" s="20"/>
      <c r="N1025" s="20"/>
      <c r="O1025" s="20"/>
      <c r="P1025" s="6" t="s">
        <v>824</v>
      </c>
      <c r="Q1025" s="6"/>
      <c r="R1025" s="5" t="s">
        <v>458</v>
      </c>
      <c r="S1025" s="21">
        <v>177184500</v>
      </c>
      <c r="T1025" s="21"/>
      <c r="U1025" s="21"/>
      <c r="V1025" s="21">
        <v>177184500</v>
      </c>
      <c r="W1025" s="21"/>
      <c r="X1025" s="21"/>
      <c r="Y1025" s="12">
        <f t="shared" si="15"/>
        <v>100</v>
      </c>
      <c r="Z1025" s="12"/>
    </row>
    <row r="1026" spans="2:26" ht="15" customHeight="1" x14ac:dyDescent="0.25">
      <c r="B1026" s="23"/>
      <c r="C1026" s="23"/>
      <c r="D1026" s="23"/>
      <c r="E1026" s="23"/>
      <c r="F1026" s="19"/>
      <c r="G1026" s="22" t="s">
        <v>459</v>
      </c>
      <c r="H1026" s="22"/>
      <c r="I1026" s="22"/>
      <c r="J1026" s="22"/>
      <c r="K1026" s="22"/>
      <c r="L1026" s="22"/>
      <c r="M1026" s="22"/>
      <c r="N1026" s="22"/>
      <c r="O1026" s="22"/>
      <c r="P1026" s="7" t="s">
        <v>824</v>
      </c>
      <c r="Q1026" s="7"/>
      <c r="R1026" s="4" t="s">
        <v>460</v>
      </c>
      <c r="S1026" s="21">
        <v>177184500</v>
      </c>
      <c r="T1026" s="21"/>
      <c r="U1026" s="21"/>
      <c r="V1026" s="21">
        <v>177184500</v>
      </c>
      <c r="W1026" s="21"/>
      <c r="X1026" s="21"/>
      <c r="Y1026" s="12">
        <f t="shared" si="15"/>
        <v>100</v>
      </c>
      <c r="Z1026" s="12"/>
    </row>
    <row r="1027" spans="2:26" ht="23.25" customHeight="1" x14ac:dyDescent="0.25">
      <c r="B1027" s="19"/>
      <c r="C1027" s="19"/>
      <c r="D1027" s="19"/>
      <c r="E1027" s="22" t="s">
        <v>825</v>
      </c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7" t="s">
        <v>826</v>
      </c>
      <c r="Q1027" s="7"/>
      <c r="R1027" s="4"/>
      <c r="S1027" s="21">
        <v>3201829380</v>
      </c>
      <c r="T1027" s="21"/>
      <c r="U1027" s="21"/>
      <c r="V1027" s="21">
        <v>3201829372.4299998</v>
      </c>
      <c r="W1027" s="21"/>
      <c r="X1027" s="21"/>
      <c r="Y1027" s="12">
        <f t="shared" si="15"/>
        <v>99.99999976357266</v>
      </c>
      <c r="Z1027" s="12"/>
    </row>
    <row r="1028" spans="2:26" ht="15" customHeight="1" x14ac:dyDescent="0.25">
      <c r="B1028" s="23"/>
      <c r="C1028" s="23"/>
      <c r="D1028" s="23"/>
      <c r="E1028" s="22" t="s">
        <v>827</v>
      </c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7" t="s">
        <v>828</v>
      </c>
      <c r="Q1028" s="7"/>
      <c r="R1028" s="4"/>
      <c r="S1028" s="21">
        <v>844484000</v>
      </c>
      <c r="T1028" s="21"/>
      <c r="U1028" s="21"/>
      <c r="V1028" s="21">
        <v>844484000</v>
      </c>
      <c r="W1028" s="21"/>
      <c r="X1028" s="21"/>
      <c r="Y1028" s="12">
        <f t="shared" si="15"/>
        <v>100</v>
      </c>
      <c r="Z1028" s="12"/>
    </row>
    <row r="1029" spans="2:26" ht="23.25" customHeight="1" x14ac:dyDescent="0.25">
      <c r="B1029" s="23"/>
      <c r="C1029" s="23"/>
      <c r="D1029" s="23"/>
      <c r="E1029" s="23"/>
      <c r="F1029" s="20" t="s">
        <v>457</v>
      </c>
      <c r="G1029" s="20"/>
      <c r="H1029" s="20"/>
      <c r="I1029" s="20"/>
      <c r="J1029" s="20"/>
      <c r="K1029" s="20"/>
      <c r="L1029" s="20"/>
      <c r="M1029" s="20"/>
      <c r="N1029" s="20"/>
      <c r="O1029" s="20"/>
      <c r="P1029" s="6" t="s">
        <v>828</v>
      </c>
      <c r="Q1029" s="6"/>
      <c r="R1029" s="5" t="s">
        <v>458</v>
      </c>
      <c r="S1029" s="21">
        <v>844484000</v>
      </c>
      <c r="T1029" s="21"/>
      <c r="U1029" s="21"/>
      <c r="V1029" s="21">
        <v>844484000</v>
      </c>
      <c r="W1029" s="21"/>
      <c r="X1029" s="21"/>
      <c r="Y1029" s="12">
        <f t="shared" si="15"/>
        <v>100</v>
      </c>
      <c r="Z1029" s="12"/>
    </row>
    <row r="1030" spans="2:26" ht="15" customHeight="1" x14ac:dyDescent="0.25">
      <c r="B1030" s="23"/>
      <c r="C1030" s="23"/>
      <c r="D1030" s="23"/>
      <c r="E1030" s="23"/>
      <c r="F1030" s="19"/>
      <c r="G1030" s="22" t="s">
        <v>459</v>
      </c>
      <c r="H1030" s="22"/>
      <c r="I1030" s="22"/>
      <c r="J1030" s="22"/>
      <c r="K1030" s="22"/>
      <c r="L1030" s="22"/>
      <c r="M1030" s="22"/>
      <c r="N1030" s="22"/>
      <c r="O1030" s="22"/>
      <c r="P1030" s="7" t="s">
        <v>828</v>
      </c>
      <c r="Q1030" s="7"/>
      <c r="R1030" s="4" t="s">
        <v>460</v>
      </c>
      <c r="S1030" s="21">
        <v>844484000</v>
      </c>
      <c r="T1030" s="21"/>
      <c r="U1030" s="21"/>
      <c r="V1030" s="21">
        <v>844484000</v>
      </c>
      <c r="W1030" s="21"/>
      <c r="X1030" s="21"/>
      <c r="Y1030" s="12">
        <f t="shared" si="15"/>
        <v>100</v>
      </c>
      <c r="Z1030" s="12"/>
    </row>
    <row r="1031" spans="2:26" ht="34.5" customHeight="1" x14ac:dyDescent="0.25">
      <c r="B1031" s="23"/>
      <c r="C1031" s="23"/>
      <c r="D1031" s="23"/>
      <c r="E1031" s="22" t="s">
        <v>829</v>
      </c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7" t="s">
        <v>830</v>
      </c>
      <c r="Q1031" s="7"/>
      <c r="R1031" s="4"/>
      <c r="S1031" s="21">
        <v>357912050</v>
      </c>
      <c r="T1031" s="21"/>
      <c r="U1031" s="21"/>
      <c r="V1031" s="21">
        <v>357912050</v>
      </c>
      <c r="W1031" s="21"/>
      <c r="X1031" s="21"/>
      <c r="Y1031" s="12">
        <f t="shared" ref="Y1031:Y1094" si="16">V1031/S1031*100</f>
        <v>100</v>
      </c>
      <c r="Z1031" s="12"/>
    </row>
    <row r="1032" spans="2:26" ht="23.25" customHeight="1" x14ac:dyDescent="0.25">
      <c r="B1032" s="23"/>
      <c r="C1032" s="23"/>
      <c r="D1032" s="23"/>
      <c r="E1032" s="23"/>
      <c r="F1032" s="20" t="s">
        <v>457</v>
      </c>
      <c r="G1032" s="20"/>
      <c r="H1032" s="20"/>
      <c r="I1032" s="20"/>
      <c r="J1032" s="20"/>
      <c r="K1032" s="20"/>
      <c r="L1032" s="20"/>
      <c r="M1032" s="20"/>
      <c r="N1032" s="20"/>
      <c r="O1032" s="20"/>
      <c r="P1032" s="6" t="s">
        <v>830</v>
      </c>
      <c r="Q1032" s="6"/>
      <c r="R1032" s="5" t="s">
        <v>458</v>
      </c>
      <c r="S1032" s="21">
        <v>357912050</v>
      </c>
      <c r="T1032" s="21"/>
      <c r="U1032" s="21"/>
      <c r="V1032" s="21">
        <v>357912050</v>
      </c>
      <c r="W1032" s="21"/>
      <c r="X1032" s="21"/>
      <c r="Y1032" s="12">
        <f t="shared" si="16"/>
        <v>100</v>
      </c>
      <c r="Z1032" s="12"/>
    </row>
    <row r="1033" spans="2:26" ht="15" customHeight="1" x14ac:dyDescent="0.25">
      <c r="B1033" s="23"/>
      <c r="C1033" s="23"/>
      <c r="D1033" s="23"/>
      <c r="E1033" s="23"/>
      <c r="F1033" s="19"/>
      <c r="G1033" s="22" t="s">
        <v>459</v>
      </c>
      <c r="H1033" s="22"/>
      <c r="I1033" s="22"/>
      <c r="J1033" s="22"/>
      <c r="K1033" s="22"/>
      <c r="L1033" s="22"/>
      <c r="M1033" s="22"/>
      <c r="N1033" s="22"/>
      <c r="O1033" s="22"/>
      <c r="P1033" s="7" t="s">
        <v>830</v>
      </c>
      <c r="Q1033" s="7"/>
      <c r="R1033" s="4" t="s">
        <v>460</v>
      </c>
      <c r="S1033" s="21">
        <v>357912050</v>
      </c>
      <c r="T1033" s="21"/>
      <c r="U1033" s="21"/>
      <c r="V1033" s="21">
        <v>357912050</v>
      </c>
      <c r="W1033" s="21"/>
      <c r="X1033" s="21"/>
      <c r="Y1033" s="12">
        <f t="shared" si="16"/>
        <v>100</v>
      </c>
      <c r="Z1033" s="12"/>
    </row>
    <row r="1034" spans="2:26" ht="45.75" customHeight="1" x14ac:dyDescent="0.25">
      <c r="B1034" s="23"/>
      <c r="C1034" s="23"/>
      <c r="D1034" s="23"/>
      <c r="E1034" s="22" t="s">
        <v>831</v>
      </c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7" t="s">
        <v>832</v>
      </c>
      <c r="Q1034" s="7"/>
      <c r="R1034" s="4"/>
      <c r="S1034" s="21">
        <v>263516340</v>
      </c>
      <c r="T1034" s="21"/>
      <c r="U1034" s="21"/>
      <c r="V1034" s="21">
        <v>263516332.43000001</v>
      </c>
      <c r="W1034" s="21"/>
      <c r="X1034" s="21"/>
      <c r="Y1034" s="12">
        <f t="shared" si="16"/>
        <v>99.999997127312866</v>
      </c>
      <c r="Z1034" s="12"/>
    </row>
    <row r="1035" spans="2:26" ht="23.25" customHeight="1" x14ac:dyDescent="0.25">
      <c r="B1035" s="23"/>
      <c r="C1035" s="23"/>
      <c r="D1035" s="23"/>
      <c r="E1035" s="23"/>
      <c r="F1035" s="20" t="s">
        <v>457</v>
      </c>
      <c r="G1035" s="20"/>
      <c r="H1035" s="20"/>
      <c r="I1035" s="20"/>
      <c r="J1035" s="20"/>
      <c r="K1035" s="20"/>
      <c r="L1035" s="20"/>
      <c r="M1035" s="20"/>
      <c r="N1035" s="20"/>
      <c r="O1035" s="20"/>
      <c r="P1035" s="6" t="s">
        <v>832</v>
      </c>
      <c r="Q1035" s="6"/>
      <c r="R1035" s="5" t="s">
        <v>458</v>
      </c>
      <c r="S1035" s="21">
        <v>263516340</v>
      </c>
      <c r="T1035" s="21"/>
      <c r="U1035" s="21"/>
      <c r="V1035" s="21">
        <v>263516332.43000001</v>
      </c>
      <c r="W1035" s="21"/>
      <c r="X1035" s="21"/>
      <c r="Y1035" s="12">
        <f t="shared" si="16"/>
        <v>99.999997127312866</v>
      </c>
      <c r="Z1035" s="12"/>
    </row>
    <row r="1036" spans="2:26" ht="15" customHeight="1" x14ac:dyDescent="0.25">
      <c r="B1036" s="23"/>
      <c r="C1036" s="23"/>
      <c r="D1036" s="23"/>
      <c r="E1036" s="23"/>
      <c r="F1036" s="19"/>
      <c r="G1036" s="22" t="s">
        <v>459</v>
      </c>
      <c r="H1036" s="22"/>
      <c r="I1036" s="22"/>
      <c r="J1036" s="22"/>
      <c r="K1036" s="22"/>
      <c r="L1036" s="22"/>
      <c r="M1036" s="22"/>
      <c r="N1036" s="22"/>
      <c r="O1036" s="22"/>
      <c r="P1036" s="7" t="s">
        <v>832</v>
      </c>
      <c r="Q1036" s="7"/>
      <c r="R1036" s="4" t="s">
        <v>460</v>
      </c>
      <c r="S1036" s="21">
        <v>263516340</v>
      </c>
      <c r="T1036" s="21"/>
      <c r="U1036" s="21"/>
      <c r="V1036" s="21">
        <v>263516332.43000001</v>
      </c>
      <c r="W1036" s="21"/>
      <c r="X1036" s="21"/>
      <c r="Y1036" s="12">
        <f t="shared" si="16"/>
        <v>99.999997127312866</v>
      </c>
      <c r="Z1036" s="12"/>
    </row>
    <row r="1037" spans="2:26" ht="15" customHeight="1" x14ac:dyDescent="0.25">
      <c r="B1037" s="23"/>
      <c r="C1037" s="23"/>
      <c r="D1037" s="23"/>
      <c r="E1037" s="22" t="s">
        <v>827</v>
      </c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7" t="s">
        <v>833</v>
      </c>
      <c r="Q1037" s="7"/>
      <c r="R1037" s="4"/>
      <c r="S1037" s="21">
        <v>986481360</v>
      </c>
      <c r="T1037" s="21"/>
      <c r="U1037" s="21"/>
      <c r="V1037" s="21">
        <v>986481360</v>
      </c>
      <c r="W1037" s="21"/>
      <c r="X1037" s="21"/>
      <c r="Y1037" s="12">
        <f t="shared" si="16"/>
        <v>100</v>
      </c>
      <c r="Z1037" s="12"/>
    </row>
    <row r="1038" spans="2:26" ht="23.25" customHeight="1" x14ac:dyDescent="0.25">
      <c r="B1038" s="23"/>
      <c r="C1038" s="23"/>
      <c r="D1038" s="23"/>
      <c r="E1038" s="23"/>
      <c r="F1038" s="20" t="s">
        <v>457</v>
      </c>
      <c r="G1038" s="20"/>
      <c r="H1038" s="20"/>
      <c r="I1038" s="20"/>
      <c r="J1038" s="20"/>
      <c r="K1038" s="20"/>
      <c r="L1038" s="20"/>
      <c r="M1038" s="20"/>
      <c r="N1038" s="20"/>
      <c r="O1038" s="20"/>
      <c r="P1038" s="6" t="s">
        <v>833</v>
      </c>
      <c r="Q1038" s="6"/>
      <c r="R1038" s="5" t="s">
        <v>458</v>
      </c>
      <c r="S1038" s="21">
        <v>986481360</v>
      </c>
      <c r="T1038" s="21"/>
      <c r="U1038" s="21"/>
      <c r="V1038" s="21">
        <v>986481360</v>
      </c>
      <c r="W1038" s="21"/>
      <c r="X1038" s="21"/>
      <c r="Y1038" s="12">
        <f t="shared" si="16"/>
        <v>100</v>
      </c>
      <c r="Z1038" s="12"/>
    </row>
    <row r="1039" spans="2:26" ht="15" customHeight="1" x14ac:dyDescent="0.25">
      <c r="B1039" s="23"/>
      <c r="C1039" s="23"/>
      <c r="D1039" s="23"/>
      <c r="E1039" s="23"/>
      <c r="F1039" s="19"/>
      <c r="G1039" s="22" t="s">
        <v>459</v>
      </c>
      <c r="H1039" s="22"/>
      <c r="I1039" s="22"/>
      <c r="J1039" s="22"/>
      <c r="K1039" s="22"/>
      <c r="L1039" s="22"/>
      <c r="M1039" s="22"/>
      <c r="N1039" s="22"/>
      <c r="O1039" s="22"/>
      <c r="P1039" s="7" t="s">
        <v>833</v>
      </c>
      <c r="Q1039" s="7"/>
      <c r="R1039" s="4" t="s">
        <v>460</v>
      </c>
      <c r="S1039" s="21">
        <v>986481360</v>
      </c>
      <c r="T1039" s="21"/>
      <c r="U1039" s="21"/>
      <c r="V1039" s="21">
        <v>986481360</v>
      </c>
      <c r="W1039" s="21"/>
      <c r="X1039" s="21"/>
      <c r="Y1039" s="12">
        <f t="shared" si="16"/>
        <v>100</v>
      </c>
      <c r="Z1039" s="12"/>
    </row>
    <row r="1040" spans="2:26" ht="15" customHeight="1" x14ac:dyDescent="0.25">
      <c r="B1040" s="23"/>
      <c r="C1040" s="23"/>
      <c r="D1040" s="23"/>
      <c r="E1040" s="22" t="s">
        <v>827</v>
      </c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7" t="s">
        <v>834</v>
      </c>
      <c r="Q1040" s="7"/>
      <c r="R1040" s="4"/>
      <c r="S1040" s="21">
        <v>749435630</v>
      </c>
      <c r="T1040" s="21"/>
      <c r="U1040" s="21"/>
      <c r="V1040" s="21">
        <v>749435630</v>
      </c>
      <c r="W1040" s="21"/>
      <c r="X1040" s="21"/>
      <c r="Y1040" s="12">
        <f t="shared" si="16"/>
        <v>100</v>
      </c>
      <c r="Z1040" s="12"/>
    </row>
    <row r="1041" spans="2:26" ht="23.25" customHeight="1" x14ac:dyDescent="0.25">
      <c r="B1041" s="23"/>
      <c r="C1041" s="23"/>
      <c r="D1041" s="23"/>
      <c r="E1041" s="23"/>
      <c r="F1041" s="20" t="s">
        <v>457</v>
      </c>
      <c r="G1041" s="20"/>
      <c r="H1041" s="20"/>
      <c r="I1041" s="20"/>
      <c r="J1041" s="20"/>
      <c r="K1041" s="20"/>
      <c r="L1041" s="20"/>
      <c r="M1041" s="20"/>
      <c r="N1041" s="20"/>
      <c r="O1041" s="20"/>
      <c r="P1041" s="6" t="s">
        <v>834</v>
      </c>
      <c r="Q1041" s="6"/>
      <c r="R1041" s="5" t="s">
        <v>458</v>
      </c>
      <c r="S1041" s="21">
        <v>749435630</v>
      </c>
      <c r="T1041" s="21"/>
      <c r="U1041" s="21"/>
      <c r="V1041" s="21">
        <v>749435630</v>
      </c>
      <c r="W1041" s="21"/>
      <c r="X1041" s="21"/>
      <c r="Y1041" s="12">
        <f t="shared" si="16"/>
        <v>100</v>
      </c>
      <c r="Z1041" s="12"/>
    </row>
    <row r="1042" spans="2:26" ht="15" customHeight="1" x14ac:dyDescent="0.25">
      <c r="B1042" s="23"/>
      <c r="C1042" s="23"/>
      <c r="D1042" s="23"/>
      <c r="E1042" s="23"/>
      <c r="F1042" s="19"/>
      <c r="G1042" s="22" t="s">
        <v>459</v>
      </c>
      <c r="H1042" s="22"/>
      <c r="I1042" s="22"/>
      <c r="J1042" s="22"/>
      <c r="K1042" s="22"/>
      <c r="L1042" s="22"/>
      <c r="M1042" s="22"/>
      <c r="N1042" s="22"/>
      <c r="O1042" s="22"/>
      <c r="P1042" s="7" t="s">
        <v>834</v>
      </c>
      <c r="Q1042" s="7"/>
      <c r="R1042" s="4" t="s">
        <v>460</v>
      </c>
      <c r="S1042" s="21">
        <v>749435630</v>
      </c>
      <c r="T1042" s="21"/>
      <c r="U1042" s="21"/>
      <c r="V1042" s="21">
        <v>749435630</v>
      </c>
      <c r="W1042" s="21"/>
      <c r="X1042" s="21"/>
      <c r="Y1042" s="12">
        <f t="shared" si="16"/>
        <v>100</v>
      </c>
      <c r="Z1042" s="12"/>
    </row>
    <row r="1043" spans="2:26" ht="15" customHeight="1" x14ac:dyDescent="0.25">
      <c r="B1043" s="19"/>
      <c r="C1043" s="19"/>
      <c r="D1043" s="19"/>
      <c r="E1043" s="22" t="s">
        <v>835</v>
      </c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7" t="s">
        <v>836</v>
      </c>
      <c r="Q1043" s="7"/>
      <c r="R1043" s="4"/>
      <c r="S1043" s="21">
        <v>561256516</v>
      </c>
      <c r="T1043" s="21"/>
      <c r="U1043" s="21"/>
      <c r="V1043" s="21">
        <v>561256514.53999996</v>
      </c>
      <c r="W1043" s="21"/>
      <c r="X1043" s="21"/>
      <c r="Y1043" s="12">
        <f t="shared" si="16"/>
        <v>99.999999739869381</v>
      </c>
      <c r="Z1043" s="12"/>
    </row>
    <row r="1044" spans="2:26" ht="23.25" customHeight="1" x14ac:dyDescent="0.25">
      <c r="B1044" s="23"/>
      <c r="C1044" s="23"/>
      <c r="D1044" s="23"/>
      <c r="E1044" s="22" t="s">
        <v>837</v>
      </c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7" t="s">
        <v>838</v>
      </c>
      <c r="Q1044" s="7"/>
      <c r="R1044" s="4"/>
      <c r="S1044" s="21">
        <v>61188293</v>
      </c>
      <c r="T1044" s="21"/>
      <c r="U1044" s="21"/>
      <c r="V1044" s="21">
        <v>61188293</v>
      </c>
      <c r="W1044" s="21"/>
      <c r="X1044" s="21"/>
      <c r="Y1044" s="12">
        <f t="shared" si="16"/>
        <v>100</v>
      </c>
      <c r="Z1044" s="12"/>
    </row>
    <row r="1045" spans="2:26" ht="23.25" customHeight="1" x14ac:dyDescent="0.25">
      <c r="B1045" s="23"/>
      <c r="C1045" s="23"/>
      <c r="D1045" s="23"/>
      <c r="E1045" s="23"/>
      <c r="F1045" s="20" t="s">
        <v>457</v>
      </c>
      <c r="G1045" s="20"/>
      <c r="H1045" s="20"/>
      <c r="I1045" s="20"/>
      <c r="J1045" s="20"/>
      <c r="K1045" s="20"/>
      <c r="L1045" s="20"/>
      <c r="M1045" s="20"/>
      <c r="N1045" s="20"/>
      <c r="O1045" s="20"/>
      <c r="P1045" s="6" t="s">
        <v>838</v>
      </c>
      <c r="Q1045" s="6"/>
      <c r="R1045" s="5" t="s">
        <v>458</v>
      </c>
      <c r="S1045" s="21">
        <v>61188293</v>
      </c>
      <c r="T1045" s="21"/>
      <c r="U1045" s="21"/>
      <c r="V1045" s="21">
        <v>61188293</v>
      </c>
      <c r="W1045" s="21"/>
      <c r="X1045" s="21"/>
      <c r="Y1045" s="12">
        <f t="shared" si="16"/>
        <v>100</v>
      </c>
      <c r="Z1045" s="12"/>
    </row>
    <row r="1046" spans="2:26" ht="15" customHeight="1" x14ac:dyDescent="0.25">
      <c r="B1046" s="23"/>
      <c r="C1046" s="23"/>
      <c r="D1046" s="23"/>
      <c r="E1046" s="23"/>
      <c r="F1046" s="19"/>
      <c r="G1046" s="22" t="s">
        <v>459</v>
      </c>
      <c r="H1046" s="22"/>
      <c r="I1046" s="22"/>
      <c r="J1046" s="22"/>
      <c r="K1046" s="22"/>
      <c r="L1046" s="22"/>
      <c r="M1046" s="22"/>
      <c r="N1046" s="22"/>
      <c r="O1046" s="22"/>
      <c r="P1046" s="7" t="s">
        <v>838</v>
      </c>
      <c r="Q1046" s="7"/>
      <c r="R1046" s="4" t="s">
        <v>460</v>
      </c>
      <c r="S1046" s="21">
        <v>61188293</v>
      </c>
      <c r="T1046" s="21"/>
      <c r="U1046" s="21"/>
      <c r="V1046" s="21">
        <v>61188293</v>
      </c>
      <c r="W1046" s="21"/>
      <c r="X1046" s="21"/>
      <c r="Y1046" s="12">
        <f t="shared" si="16"/>
        <v>100</v>
      </c>
      <c r="Z1046" s="12"/>
    </row>
    <row r="1047" spans="2:26" ht="23.25" customHeight="1" x14ac:dyDescent="0.25">
      <c r="B1047" s="23"/>
      <c r="C1047" s="23"/>
      <c r="D1047" s="23"/>
      <c r="E1047" s="22" t="s">
        <v>837</v>
      </c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7" t="s">
        <v>839</v>
      </c>
      <c r="Q1047" s="7"/>
      <c r="R1047" s="4"/>
      <c r="S1047" s="21">
        <v>500068223</v>
      </c>
      <c r="T1047" s="21"/>
      <c r="U1047" s="21"/>
      <c r="V1047" s="21">
        <v>500068221.54000002</v>
      </c>
      <c r="W1047" s="21"/>
      <c r="X1047" s="21"/>
      <c r="Y1047" s="12">
        <f t="shared" si="16"/>
        <v>99.999999708039837</v>
      </c>
      <c r="Z1047" s="12"/>
    </row>
    <row r="1048" spans="2:26" ht="23.25" customHeight="1" x14ac:dyDescent="0.25">
      <c r="B1048" s="23"/>
      <c r="C1048" s="23"/>
      <c r="D1048" s="23"/>
      <c r="E1048" s="23"/>
      <c r="F1048" s="20" t="s">
        <v>457</v>
      </c>
      <c r="G1048" s="20"/>
      <c r="H1048" s="20"/>
      <c r="I1048" s="20"/>
      <c r="J1048" s="20"/>
      <c r="K1048" s="20"/>
      <c r="L1048" s="20"/>
      <c r="M1048" s="20"/>
      <c r="N1048" s="20"/>
      <c r="O1048" s="20"/>
      <c r="P1048" s="6" t="s">
        <v>839</v>
      </c>
      <c r="Q1048" s="6"/>
      <c r="R1048" s="5" t="s">
        <v>458</v>
      </c>
      <c r="S1048" s="21">
        <v>500068223</v>
      </c>
      <c r="T1048" s="21"/>
      <c r="U1048" s="21"/>
      <c r="V1048" s="21">
        <v>500068221.54000002</v>
      </c>
      <c r="W1048" s="21"/>
      <c r="X1048" s="21"/>
      <c r="Y1048" s="12">
        <f t="shared" si="16"/>
        <v>99.999999708039837</v>
      </c>
      <c r="Z1048" s="12"/>
    </row>
    <row r="1049" spans="2:26" ht="15" customHeight="1" x14ac:dyDescent="0.25">
      <c r="B1049" s="23"/>
      <c r="C1049" s="23"/>
      <c r="D1049" s="23"/>
      <c r="E1049" s="23"/>
      <c r="F1049" s="19"/>
      <c r="G1049" s="22" t="s">
        <v>459</v>
      </c>
      <c r="H1049" s="22"/>
      <c r="I1049" s="22"/>
      <c r="J1049" s="22"/>
      <c r="K1049" s="22"/>
      <c r="L1049" s="22"/>
      <c r="M1049" s="22"/>
      <c r="N1049" s="22"/>
      <c r="O1049" s="22"/>
      <c r="P1049" s="7" t="s">
        <v>839</v>
      </c>
      <c r="Q1049" s="7"/>
      <c r="R1049" s="4" t="s">
        <v>460</v>
      </c>
      <c r="S1049" s="21">
        <v>500068223</v>
      </c>
      <c r="T1049" s="21"/>
      <c r="U1049" s="21"/>
      <c r="V1049" s="21">
        <v>500068221.54000002</v>
      </c>
      <c r="W1049" s="21"/>
      <c r="X1049" s="21"/>
      <c r="Y1049" s="12">
        <f t="shared" si="16"/>
        <v>99.999999708039837</v>
      </c>
      <c r="Z1049" s="12"/>
    </row>
    <row r="1050" spans="2:26" ht="15" customHeight="1" x14ac:dyDescent="0.25">
      <c r="B1050" s="19"/>
      <c r="C1050" s="22" t="s">
        <v>106</v>
      </c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7" t="s">
        <v>840</v>
      </c>
      <c r="Q1050" s="7"/>
      <c r="R1050" s="4"/>
      <c r="S1050" s="21">
        <v>31323600</v>
      </c>
      <c r="T1050" s="21"/>
      <c r="U1050" s="21"/>
      <c r="V1050" s="21">
        <v>30794677.440000001</v>
      </c>
      <c r="W1050" s="21"/>
      <c r="X1050" s="21"/>
      <c r="Y1050" s="12">
        <f t="shared" si="16"/>
        <v>98.311424740451287</v>
      </c>
      <c r="Z1050" s="12"/>
    </row>
    <row r="1051" spans="2:26" ht="23.25" customHeight="1" x14ac:dyDescent="0.25">
      <c r="B1051" s="19"/>
      <c r="C1051" s="19"/>
      <c r="D1051" s="19"/>
      <c r="E1051" s="22" t="s">
        <v>108</v>
      </c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7" t="s">
        <v>841</v>
      </c>
      <c r="Q1051" s="7"/>
      <c r="R1051" s="4"/>
      <c r="S1051" s="21">
        <v>31323600</v>
      </c>
      <c r="T1051" s="21"/>
      <c r="U1051" s="21"/>
      <c r="V1051" s="21">
        <v>30794677.440000001</v>
      </c>
      <c r="W1051" s="21"/>
      <c r="X1051" s="21"/>
      <c r="Y1051" s="12">
        <f t="shared" si="16"/>
        <v>98.311424740451287</v>
      </c>
      <c r="Z1051" s="12"/>
    </row>
    <row r="1052" spans="2:26" ht="23.25" customHeight="1" x14ac:dyDescent="0.25">
      <c r="B1052" s="23"/>
      <c r="C1052" s="23"/>
      <c r="D1052" s="23"/>
      <c r="E1052" s="22" t="s">
        <v>842</v>
      </c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7" t="s">
        <v>843</v>
      </c>
      <c r="Q1052" s="7"/>
      <c r="R1052" s="4"/>
      <c r="S1052" s="21">
        <v>31323600</v>
      </c>
      <c r="T1052" s="21"/>
      <c r="U1052" s="21"/>
      <c r="V1052" s="21">
        <v>30794677.440000001</v>
      </c>
      <c r="W1052" s="21"/>
      <c r="X1052" s="21"/>
      <c r="Y1052" s="12">
        <f t="shared" si="16"/>
        <v>98.311424740451287</v>
      </c>
      <c r="Z1052" s="12"/>
    </row>
    <row r="1053" spans="2:26" ht="45.75" customHeight="1" x14ac:dyDescent="0.25">
      <c r="B1053" s="23"/>
      <c r="C1053" s="23"/>
      <c r="D1053" s="23"/>
      <c r="E1053" s="23"/>
      <c r="F1053" s="20" t="s">
        <v>112</v>
      </c>
      <c r="G1053" s="20"/>
      <c r="H1053" s="20"/>
      <c r="I1053" s="20"/>
      <c r="J1053" s="20"/>
      <c r="K1053" s="20"/>
      <c r="L1053" s="20"/>
      <c r="M1053" s="20"/>
      <c r="N1053" s="20"/>
      <c r="O1053" s="20"/>
      <c r="P1053" s="6" t="s">
        <v>843</v>
      </c>
      <c r="Q1053" s="6"/>
      <c r="R1053" s="5" t="s">
        <v>113</v>
      </c>
      <c r="S1053" s="21">
        <v>28946600</v>
      </c>
      <c r="T1053" s="21"/>
      <c r="U1053" s="21"/>
      <c r="V1053" s="21">
        <v>28944757.199999999</v>
      </c>
      <c r="W1053" s="21"/>
      <c r="X1053" s="21"/>
      <c r="Y1053" s="12">
        <f t="shared" si="16"/>
        <v>99.993633794642548</v>
      </c>
      <c r="Z1053" s="12"/>
    </row>
    <row r="1054" spans="2:26" ht="15" customHeight="1" x14ac:dyDescent="0.25">
      <c r="B1054" s="23"/>
      <c r="C1054" s="23"/>
      <c r="D1054" s="23"/>
      <c r="E1054" s="23"/>
      <c r="F1054" s="19"/>
      <c r="G1054" s="22" t="s">
        <v>133</v>
      </c>
      <c r="H1054" s="22"/>
      <c r="I1054" s="22"/>
      <c r="J1054" s="22"/>
      <c r="K1054" s="22"/>
      <c r="L1054" s="22"/>
      <c r="M1054" s="22"/>
      <c r="N1054" s="22"/>
      <c r="O1054" s="22"/>
      <c r="P1054" s="7" t="s">
        <v>843</v>
      </c>
      <c r="Q1054" s="7"/>
      <c r="R1054" s="4" t="s">
        <v>134</v>
      </c>
      <c r="S1054" s="21">
        <v>28946600</v>
      </c>
      <c r="T1054" s="21"/>
      <c r="U1054" s="21"/>
      <c r="V1054" s="21">
        <v>28944757.199999999</v>
      </c>
      <c r="W1054" s="21"/>
      <c r="X1054" s="21"/>
      <c r="Y1054" s="12">
        <f t="shared" si="16"/>
        <v>99.993633794642548</v>
      </c>
      <c r="Z1054" s="12"/>
    </row>
    <row r="1055" spans="2:26" ht="23.25" customHeight="1" x14ac:dyDescent="0.25">
      <c r="B1055" s="23"/>
      <c r="C1055" s="23"/>
      <c r="D1055" s="23"/>
      <c r="E1055" s="23"/>
      <c r="F1055" s="20" t="s">
        <v>11</v>
      </c>
      <c r="G1055" s="20"/>
      <c r="H1055" s="20"/>
      <c r="I1055" s="20"/>
      <c r="J1055" s="20"/>
      <c r="K1055" s="20"/>
      <c r="L1055" s="20"/>
      <c r="M1055" s="20"/>
      <c r="N1055" s="20"/>
      <c r="O1055" s="20"/>
      <c r="P1055" s="6" t="s">
        <v>843</v>
      </c>
      <c r="Q1055" s="6"/>
      <c r="R1055" s="5" t="s">
        <v>12</v>
      </c>
      <c r="S1055" s="21">
        <v>2302783</v>
      </c>
      <c r="T1055" s="21"/>
      <c r="U1055" s="21"/>
      <c r="V1055" s="21">
        <v>1779077.24</v>
      </c>
      <c r="W1055" s="21"/>
      <c r="X1055" s="21"/>
      <c r="Y1055" s="12">
        <f t="shared" si="16"/>
        <v>77.257702527767492</v>
      </c>
      <c r="Z1055" s="12"/>
    </row>
    <row r="1056" spans="2:26" ht="23.25" customHeight="1" x14ac:dyDescent="0.25">
      <c r="B1056" s="23"/>
      <c r="C1056" s="23"/>
      <c r="D1056" s="23"/>
      <c r="E1056" s="23"/>
      <c r="F1056" s="19"/>
      <c r="G1056" s="22" t="s">
        <v>13</v>
      </c>
      <c r="H1056" s="22"/>
      <c r="I1056" s="22"/>
      <c r="J1056" s="22"/>
      <c r="K1056" s="22"/>
      <c r="L1056" s="22"/>
      <c r="M1056" s="22"/>
      <c r="N1056" s="22"/>
      <c r="O1056" s="22"/>
      <c r="P1056" s="7" t="s">
        <v>843</v>
      </c>
      <c r="Q1056" s="7"/>
      <c r="R1056" s="4" t="s">
        <v>14</v>
      </c>
      <c r="S1056" s="21">
        <v>2302783</v>
      </c>
      <c r="T1056" s="21"/>
      <c r="U1056" s="21"/>
      <c r="V1056" s="21">
        <v>1779077.24</v>
      </c>
      <c r="W1056" s="21"/>
      <c r="X1056" s="21"/>
      <c r="Y1056" s="12">
        <f t="shared" si="16"/>
        <v>77.257702527767492</v>
      </c>
      <c r="Z1056" s="12"/>
    </row>
    <row r="1057" spans="2:26" ht="15" customHeight="1" x14ac:dyDescent="0.25">
      <c r="B1057" s="23"/>
      <c r="C1057" s="23"/>
      <c r="D1057" s="23"/>
      <c r="E1057" s="23"/>
      <c r="F1057" s="20" t="s">
        <v>116</v>
      </c>
      <c r="G1057" s="20"/>
      <c r="H1057" s="20"/>
      <c r="I1057" s="20"/>
      <c r="J1057" s="20"/>
      <c r="K1057" s="20"/>
      <c r="L1057" s="20"/>
      <c r="M1057" s="20"/>
      <c r="N1057" s="20"/>
      <c r="O1057" s="20"/>
      <c r="P1057" s="6" t="s">
        <v>843</v>
      </c>
      <c r="Q1057" s="6"/>
      <c r="R1057" s="5" t="s">
        <v>117</v>
      </c>
      <c r="S1057" s="21">
        <v>74217</v>
      </c>
      <c r="T1057" s="21"/>
      <c r="U1057" s="21"/>
      <c r="V1057" s="21">
        <v>70843</v>
      </c>
      <c r="W1057" s="21"/>
      <c r="X1057" s="21"/>
      <c r="Y1057" s="12">
        <f t="shared" si="16"/>
        <v>95.453871754449793</v>
      </c>
      <c r="Z1057" s="12"/>
    </row>
    <row r="1058" spans="2:26" ht="15" customHeight="1" x14ac:dyDescent="0.25">
      <c r="B1058" s="23"/>
      <c r="C1058" s="23"/>
      <c r="D1058" s="23"/>
      <c r="E1058" s="23"/>
      <c r="F1058" s="19"/>
      <c r="G1058" s="22" t="s">
        <v>118</v>
      </c>
      <c r="H1058" s="22"/>
      <c r="I1058" s="22"/>
      <c r="J1058" s="22"/>
      <c r="K1058" s="22"/>
      <c r="L1058" s="22"/>
      <c r="M1058" s="22"/>
      <c r="N1058" s="22"/>
      <c r="O1058" s="22"/>
      <c r="P1058" s="7" t="s">
        <v>843</v>
      </c>
      <c r="Q1058" s="7"/>
      <c r="R1058" s="4" t="s">
        <v>119</v>
      </c>
      <c r="S1058" s="21">
        <v>74217</v>
      </c>
      <c r="T1058" s="21"/>
      <c r="U1058" s="21"/>
      <c r="V1058" s="21">
        <v>70843</v>
      </c>
      <c r="W1058" s="21"/>
      <c r="X1058" s="21"/>
      <c r="Y1058" s="12">
        <f t="shared" si="16"/>
        <v>95.453871754449793</v>
      </c>
      <c r="Z1058" s="12"/>
    </row>
    <row r="1059" spans="2:26" ht="23.25" customHeight="1" x14ac:dyDescent="0.25">
      <c r="B1059" s="19"/>
      <c r="C1059" s="20" t="s">
        <v>844</v>
      </c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6" t="s">
        <v>845</v>
      </c>
      <c r="Q1059" s="6"/>
      <c r="R1059" s="5"/>
      <c r="S1059" s="21">
        <v>693772380.63999999</v>
      </c>
      <c r="T1059" s="21"/>
      <c r="U1059" s="21"/>
      <c r="V1059" s="21">
        <v>548035421.38</v>
      </c>
      <c r="W1059" s="21"/>
      <c r="X1059" s="21"/>
      <c r="Y1059" s="12">
        <f t="shared" si="16"/>
        <v>78.99354841344956</v>
      </c>
      <c r="Z1059" s="12"/>
    </row>
    <row r="1060" spans="2:26" ht="23.25" customHeight="1" x14ac:dyDescent="0.25">
      <c r="B1060" s="19"/>
      <c r="C1060" s="22" t="s">
        <v>846</v>
      </c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7" t="s">
        <v>847</v>
      </c>
      <c r="Q1060" s="7"/>
      <c r="R1060" s="4"/>
      <c r="S1060" s="21">
        <v>693772380.63999999</v>
      </c>
      <c r="T1060" s="21"/>
      <c r="U1060" s="21"/>
      <c r="V1060" s="21">
        <v>548035421.38</v>
      </c>
      <c r="W1060" s="21"/>
      <c r="X1060" s="21"/>
      <c r="Y1060" s="12">
        <f t="shared" si="16"/>
        <v>78.99354841344956</v>
      </c>
      <c r="Z1060" s="12"/>
    </row>
    <row r="1061" spans="2:26" ht="34.5" customHeight="1" x14ac:dyDescent="0.25">
      <c r="B1061" s="19"/>
      <c r="C1061" s="19"/>
      <c r="D1061" s="19"/>
      <c r="E1061" s="22" t="s">
        <v>848</v>
      </c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7" t="s">
        <v>849</v>
      </c>
      <c r="Q1061" s="7"/>
      <c r="R1061" s="4"/>
      <c r="S1061" s="21">
        <v>132026073.14</v>
      </c>
      <c r="T1061" s="21"/>
      <c r="U1061" s="21"/>
      <c r="V1061" s="21">
        <v>51768033.640000001</v>
      </c>
      <c r="W1061" s="21"/>
      <c r="X1061" s="21"/>
      <c r="Y1061" s="12">
        <f t="shared" si="16"/>
        <v>39.210462303991541</v>
      </c>
      <c r="Z1061" s="12"/>
    </row>
    <row r="1062" spans="2:26" ht="23.25" customHeight="1" x14ac:dyDescent="0.25">
      <c r="B1062" s="23"/>
      <c r="C1062" s="23"/>
      <c r="D1062" s="23"/>
      <c r="E1062" s="22" t="s">
        <v>850</v>
      </c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7" t="s">
        <v>851</v>
      </c>
      <c r="Q1062" s="7"/>
      <c r="R1062" s="4"/>
      <c r="S1062" s="21">
        <v>132026073.14</v>
      </c>
      <c r="T1062" s="21"/>
      <c r="U1062" s="21"/>
      <c r="V1062" s="21">
        <v>51768033.640000001</v>
      </c>
      <c r="W1062" s="21"/>
      <c r="X1062" s="21"/>
      <c r="Y1062" s="12">
        <f t="shared" si="16"/>
        <v>39.210462303991541</v>
      </c>
      <c r="Z1062" s="12"/>
    </row>
    <row r="1063" spans="2:26" ht="23.25" customHeight="1" x14ac:dyDescent="0.25">
      <c r="B1063" s="23"/>
      <c r="C1063" s="23"/>
      <c r="D1063" s="23"/>
      <c r="E1063" s="23"/>
      <c r="F1063" s="20" t="s">
        <v>457</v>
      </c>
      <c r="G1063" s="20"/>
      <c r="H1063" s="20"/>
      <c r="I1063" s="20"/>
      <c r="J1063" s="20"/>
      <c r="K1063" s="20"/>
      <c r="L1063" s="20"/>
      <c r="M1063" s="20"/>
      <c r="N1063" s="20"/>
      <c r="O1063" s="20"/>
      <c r="P1063" s="6" t="s">
        <v>851</v>
      </c>
      <c r="Q1063" s="6"/>
      <c r="R1063" s="5" t="s">
        <v>458</v>
      </c>
      <c r="S1063" s="21">
        <v>132026073.14</v>
      </c>
      <c r="T1063" s="21"/>
      <c r="U1063" s="21"/>
      <c r="V1063" s="21">
        <v>51768033.640000001</v>
      </c>
      <c r="W1063" s="21"/>
      <c r="X1063" s="21"/>
      <c r="Y1063" s="12">
        <f t="shared" si="16"/>
        <v>39.210462303991541</v>
      </c>
      <c r="Z1063" s="12"/>
    </row>
    <row r="1064" spans="2:26" ht="15" customHeight="1" x14ac:dyDescent="0.25">
      <c r="B1064" s="23"/>
      <c r="C1064" s="23"/>
      <c r="D1064" s="23"/>
      <c r="E1064" s="23"/>
      <c r="F1064" s="19"/>
      <c r="G1064" s="22" t="s">
        <v>459</v>
      </c>
      <c r="H1064" s="22"/>
      <c r="I1064" s="22"/>
      <c r="J1064" s="22"/>
      <c r="K1064" s="22"/>
      <c r="L1064" s="22"/>
      <c r="M1064" s="22"/>
      <c r="N1064" s="22"/>
      <c r="O1064" s="22"/>
      <c r="P1064" s="7" t="s">
        <v>851</v>
      </c>
      <c r="Q1064" s="7"/>
      <c r="R1064" s="4" t="s">
        <v>460</v>
      </c>
      <c r="S1064" s="21">
        <v>132026073.14</v>
      </c>
      <c r="T1064" s="21"/>
      <c r="U1064" s="21"/>
      <c r="V1064" s="21">
        <v>51768033.640000001</v>
      </c>
      <c r="W1064" s="21"/>
      <c r="X1064" s="21"/>
      <c r="Y1064" s="12">
        <f t="shared" si="16"/>
        <v>39.210462303991541</v>
      </c>
      <c r="Z1064" s="12"/>
    </row>
    <row r="1065" spans="2:26" ht="23.25" customHeight="1" x14ac:dyDescent="0.25">
      <c r="B1065" s="19"/>
      <c r="C1065" s="19"/>
      <c r="D1065" s="19"/>
      <c r="E1065" s="22" t="s">
        <v>852</v>
      </c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7" t="s">
        <v>853</v>
      </c>
      <c r="Q1065" s="7"/>
      <c r="R1065" s="4"/>
      <c r="S1065" s="21">
        <v>561746307.5</v>
      </c>
      <c r="T1065" s="21"/>
      <c r="U1065" s="21"/>
      <c r="V1065" s="21">
        <v>496267387.74000001</v>
      </c>
      <c r="W1065" s="21"/>
      <c r="X1065" s="21"/>
      <c r="Y1065" s="12">
        <f t="shared" si="16"/>
        <v>88.343684883055502</v>
      </c>
      <c r="Z1065" s="12"/>
    </row>
    <row r="1066" spans="2:26" ht="23.25" customHeight="1" x14ac:dyDescent="0.25">
      <c r="B1066" s="23"/>
      <c r="C1066" s="23"/>
      <c r="D1066" s="23"/>
      <c r="E1066" s="22" t="s">
        <v>854</v>
      </c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7" t="s">
        <v>855</v>
      </c>
      <c r="Q1066" s="7"/>
      <c r="R1066" s="4"/>
      <c r="S1066" s="21">
        <v>370974509.87</v>
      </c>
      <c r="T1066" s="21"/>
      <c r="U1066" s="21"/>
      <c r="V1066" s="21">
        <v>370974509.87</v>
      </c>
      <c r="W1066" s="21"/>
      <c r="X1066" s="21"/>
      <c r="Y1066" s="12">
        <f t="shared" si="16"/>
        <v>100</v>
      </c>
      <c r="Z1066" s="12"/>
    </row>
    <row r="1067" spans="2:26" ht="23.25" customHeight="1" x14ac:dyDescent="0.25">
      <c r="B1067" s="23"/>
      <c r="C1067" s="23"/>
      <c r="D1067" s="23"/>
      <c r="E1067" s="23"/>
      <c r="F1067" s="20" t="s">
        <v>457</v>
      </c>
      <c r="G1067" s="20"/>
      <c r="H1067" s="20"/>
      <c r="I1067" s="20"/>
      <c r="J1067" s="20"/>
      <c r="K1067" s="20"/>
      <c r="L1067" s="20"/>
      <c r="M1067" s="20"/>
      <c r="N1067" s="20"/>
      <c r="O1067" s="20"/>
      <c r="P1067" s="6" t="s">
        <v>855</v>
      </c>
      <c r="Q1067" s="6"/>
      <c r="R1067" s="5" t="s">
        <v>458</v>
      </c>
      <c r="S1067" s="21">
        <v>370974509.87</v>
      </c>
      <c r="T1067" s="21"/>
      <c r="U1067" s="21"/>
      <c r="V1067" s="21">
        <v>370974509.87</v>
      </c>
      <c r="W1067" s="21"/>
      <c r="X1067" s="21"/>
      <c r="Y1067" s="12">
        <f t="shared" si="16"/>
        <v>100</v>
      </c>
      <c r="Z1067" s="12"/>
    </row>
    <row r="1068" spans="2:26" ht="15" customHeight="1" x14ac:dyDescent="0.25">
      <c r="B1068" s="23"/>
      <c r="C1068" s="23"/>
      <c r="D1068" s="23"/>
      <c r="E1068" s="23"/>
      <c r="F1068" s="19"/>
      <c r="G1068" s="22" t="s">
        <v>459</v>
      </c>
      <c r="H1068" s="22"/>
      <c r="I1068" s="22"/>
      <c r="J1068" s="22"/>
      <c r="K1068" s="22"/>
      <c r="L1068" s="22"/>
      <c r="M1068" s="22"/>
      <c r="N1068" s="22"/>
      <c r="O1068" s="22"/>
      <c r="P1068" s="7" t="s">
        <v>855</v>
      </c>
      <c r="Q1068" s="7"/>
      <c r="R1068" s="4" t="s">
        <v>460</v>
      </c>
      <c r="S1068" s="21">
        <v>370974509.87</v>
      </c>
      <c r="T1068" s="21"/>
      <c r="U1068" s="21"/>
      <c r="V1068" s="21">
        <v>370974509.87</v>
      </c>
      <c r="W1068" s="21"/>
      <c r="X1068" s="21"/>
      <c r="Y1068" s="12">
        <f t="shared" si="16"/>
        <v>100</v>
      </c>
      <c r="Z1068" s="12"/>
    </row>
    <row r="1069" spans="2:26" ht="23.25" customHeight="1" x14ac:dyDescent="0.25">
      <c r="B1069" s="23"/>
      <c r="C1069" s="23"/>
      <c r="D1069" s="23"/>
      <c r="E1069" s="22" t="s">
        <v>854</v>
      </c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7" t="s">
        <v>856</v>
      </c>
      <c r="Q1069" s="7"/>
      <c r="R1069" s="4"/>
      <c r="S1069" s="21">
        <v>117324655.54000001</v>
      </c>
      <c r="T1069" s="21"/>
      <c r="U1069" s="21"/>
      <c r="V1069" s="21">
        <v>117324655.54000001</v>
      </c>
      <c r="W1069" s="21"/>
      <c r="X1069" s="21"/>
      <c r="Y1069" s="12">
        <f t="shared" si="16"/>
        <v>100</v>
      </c>
      <c r="Z1069" s="12"/>
    </row>
    <row r="1070" spans="2:26" ht="23.25" customHeight="1" x14ac:dyDescent="0.25">
      <c r="B1070" s="23"/>
      <c r="C1070" s="23"/>
      <c r="D1070" s="23"/>
      <c r="E1070" s="23"/>
      <c r="F1070" s="20" t="s">
        <v>457</v>
      </c>
      <c r="G1070" s="20"/>
      <c r="H1070" s="20"/>
      <c r="I1070" s="20"/>
      <c r="J1070" s="20"/>
      <c r="K1070" s="20"/>
      <c r="L1070" s="20"/>
      <c r="M1070" s="20"/>
      <c r="N1070" s="20"/>
      <c r="O1070" s="20"/>
      <c r="P1070" s="6" t="s">
        <v>856</v>
      </c>
      <c r="Q1070" s="6"/>
      <c r="R1070" s="5" t="s">
        <v>458</v>
      </c>
      <c r="S1070" s="21">
        <v>117324655.54000001</v>
      </c>
      <c r="T1070" s="21"/>
      <c r="U1070" s="21"/>
      <c r="V1070" s="21">
        <v>117324655.54000001</v>
      </c>
      <c r="W1070" s="21"/>
      <c r="X1070" s="21"/>
      <c r="Y1070" s="12">
        <f t="shared" si="16"/>
        <v>100</v>
      </c>
      <c r="Z1070" s="12"/>
    </row>
    <row r="1071" spans="2:26" ht="15" customHeight="1" x14ac:dyDescent="0.25">
      <c r="B1071" s="23"/>
      <c r="C1071" s="23"/>
      <c r="D1071" s="23"/>
      <c r="E1071" s="23"/>
      <c r="F1071" s="19"/>
      <c r="G1071" s="22" t="s">
        <v>459</v>
      </c>
      <c r="H1071" s="22"/>
      <c r="I1071" s="22"/>
      <c r="J1071" s="22"/>
      <c r="K1071" s="22"/>
      <c r="L1071" s="22"/>
      <c r="M1071" s="22"/>
      <c r="N1071" s="22"/>
      <c r="O1071" s="22"/>
      <c r="P1071" s="7" t="s">
        <v>856</v>
      </c>
      <c r="Q1071" s="7"/>
      <c r="R1071" s="4" t="s">
        <v>460</v>
      </c>
      <c r="S1071" s="21">
        <v>117324655.54000001</v>
      </c>
      <c r="T1071" s="21"/>
      <c r="U1071" s="21"/>
      <c r="V1071" s="21">
        <v>117324655.54000001</v>
      </c>
      <c r="W1071" s="21"/>
      <c r="X1071" s="21"/>
      <c r="Y1071" s="12">
        <f t="shared" si="16"/>
        <v>100</v>
      </c>
      <c r="Z1071" s="12"/>
    </row>
    <row r="1072" spans="2:26" ht="23.25" customHeight="1" x14ac:dyDescent="0.25">
      <c r="B1072" s="23"/>
      <c r="C1072" s="23"/>
      <c r="D1072" s="23"/>
      <c r="E1072" s="22" t="s">
        <v>854</v>
      </c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7" t="s">
        <v>857</v>
      </c>
      <c r="Q1072" s="7"/>
      <c r="R1072" s="4"/>
      <c r="S1072" s="21">
        <v>73447142.090000004</v>
      </c>
      <c r="T1072" s="21"/>
      <c r="U1072" s="21"/>
      <c r="V1072" s="21">
        <v>7968222.3300000001</v>
      </c>
      <c r="W1072" s="21"/>
      <c r="X1072" s="21"/>
      <c r="Y1072" s="12">
        <f t="shared" si="16"/>
        <v>10.84892087460118</v>
      </c>
      <c r="Z1072" s="12"/>
    </row>
    <row r="1073" spans="2:26" ht="23.25" customHeight="1" x14ac:dyDescent="0.25">
      <c r="B1073" s="23"/>
      <c r="C1073" s="23"/>
      <c r="D1073" s="23"/>
      <c r="E1073" s="23"/>
      <c r="F1073" s="20" t="s">
        <v>457</v>
      </c>
      <c r="G1073" s="20"/>
      <c r="H1073" s="20"/>
      <c r="I1073" s="20"/>
      <c r="J1073" s="20"/>
      <c r="K1073" s="20"/>
      <c r="L1073" s="20"/>
      <c r="M1073" s="20"/>
      <c r="N1073" s="20"/>
      <c r="O1073" s="20"/>
      <c r="P1073" s="6" t="s">
        <v>857</v>
      </c>
      <c r="Q1073" s="6"/>
      <c r="R1073" s="5" t="s">
        <v>458</v>
      </c>
      <c r="S1073" s="21">
        <v>73447142.090000004</v>
      </c>
      <c r="T1073" s="21"/>
      <c r="U1073" s="21"/>
      <c r="V1073" s="21">
        <v>7968222.3300000001</v>
      </c>
      <c r="W1073" s="21"/>
      <c r="X1073" s="21"/>
      <c r="Y1073" s="12">
        <f t="shared" si="16"/>
        <v>10.84892087460118</v>
      </c>
      <c r="Z1073" s="12"/>
    </row>
    <row r="1074" spans="2:26" ht="15" customHeight="1" x14ac:dyDescent="0.25">
      <c r="B1074" s="23"/>
      <c r="C1074" s="23"/>
      <c r="D1074" s="23"/>
      <c r="E1074" s="23"/>
      <c r="F1074" s="19"/>
      <c r="G1074" s="22" t="s">
        <v>459</v>
      </c>
      <c r="H1074" s="22"/>
      <c r="I1074" s="22"/>
      <c r="J1074" s="22"/>
      <c r="K1074" s="22"/>
      <c r="L1074" s="22"/>
      <c r="M1074" s="22"/>
      <c r="N1074" s="22"/>
      <c r="O1074" s="22"/>
      <c r="P1074" s="7" t="s">
        <v>857</v>
      </c>
      <c r="Q1074" s="7"/>
      <c r="R1074" s="4" t="s">
        <v>460</v>
      </c>
      <c r="S1074" s="21">
        <v>73447142.090000004</v>
      </c>
      <c r="T1074" s="21"/>
      <c r="U1074" s="21"/>
      <c r="V1074" s="21">
        <v>7968222.3300000001</v>
      </c>
      <c r="W1074" s="21"/>
      <c r="X1074" s="21"/>
      <c r="Y1074" s="12">
        <f t="shared" si="16"/>
        <v>10.84892087460118</v>
      </c>
      <c r="Z1074" s="12"/>
    </row>
    <row r="1075" spans="2:26" ht="23.25" customHeight="1" x14ac:dyDescent="0.25">
      <c r="B1075" s="19"/>
      <c r="C1075" s="20" t="s">
        <v>858</v>
      </c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6" t="s">
        <v>859</v>
      </c>
      <c r="Q1075" s="6"/>
      <c r="R1075" s="5"/>
      <c r="S1075" s="21">
        <v>53246042.310000002</v>
      </c>
      <c r="T1075" s="21"/>
      <c r="U1075" s="21"/>
      <c r="V1075" s="21">
        <v>52987342.200000003</v>
      </c>
      <c r="W1075" s="21"/>
      <c r="X1075" s="21"/>
      <c r="Y1075" s="12">
        <f t="shared" si="16"/>
        <v>99.514142086854378</v>
      </c>
      <c r="Z1075" s="12"/>
    </row>
    <row r="1076" spans="2:26" ht="23.25" customHeight="1" x14ac:dyDescent="0.25">
      <c r="B1076" s="23"/>
      <c r="C1076" s="23"/>
      <c r="D1076" s="23"/>
      <c r="E1076" s="22" t="s">
        <v>860</v>
      </c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7" t="s">
        <v>861</v>
      </c>
      <c r="Q1076" s="7"/>
      <c r="R1076" s="4"/>
      <c r="S1076" s="21">
        <v>6406000</v>
      </c>
      <c r="T1076" s="21"/>
      <c r="U1076" s="21"/>
      <c r="V1076" s="21">
        <v>6307124.0199999996</v>
      </c>
      <c r="W1076" s="21"/>
      <c r="X1076" s="21"/>
      <c r="Y1076" s="12">
        <f t="shared" si="16"/>
        <v>98.456509834530124</v>
      </c>
      <c r="Z1076" s="12"/>
    </row>
    <row r="1077" spans="2:26" ht="45.75" customHeight="1" x14ac:dyDescent="0.25">
      <c r="B1077" s="23"/>
      <c r="C1077" s="23"/>
      <c r="D1077" s="23"/>
      <c r="E1077" s="23"/>
      <c r="F1077" s="20" t="s">
        <v>112</v>
      </c>
      <c r="G1077" s="20"/>
      <c r="H1077" s="20"/>
      <c r="I1077" s="20"/>
      <c r="J1077" s="20"/>
      <c r="K1077" s="20"/>
      <c r="L1077" s="20"/>
      <c r="M1077" s="20"/>
      <c r="N1077" s="20"/>
      <c r="O1077" s="20"/>
      <c r="P1077" s="6" t="s">
        <v>861</v>
      </c>
      <c r="Q1077" s="6"/>
      <c r="R1077" s="5" t="s">
        <v>113</v>
      </c>
      <c r="S1077" s="21">
        <v>6406000</v>
      </c>
      <c r="T1077" s="21"/>
      <c r="U1077" s="21"/>
      <c r="V1077" s="21">
        <v>6307124.0199999996</v>
      </c>
      <c r="W1077" s="21"/>
      <c r="X1077" s="21"/>
      <c r="Y1077" s="12">
        <f t="shared" si="16"/>
        <v>98.456509834530124</v>
      </c>
      <c r="Z1077" s="12"/>
    </row>
    <row r="1078" spans="2:26" ht="23.25" customHeight="1" x14ac:dyDescent="0.25">
      <c r="B1078" s="23"/>
      <c r="C1078" s="23"/>
      <c r="D1078" s="23"/>
      <c r="E1078" s="23"/>
      <c r="F1078" s="19"/>
      <c r="G1078" s="22" t="s">
        <v>114</v>
      </c>
      <c r="H1078" s="22"/>
      <c r="I1078" s="22"/>
      <c r="J1078" s="22"/>
      <c r="K1078" s="22"/>
      <c r="L1078" s="22"/>
      <c r="M1078" s="22"/>
      <c r="N1078" s="22"/>
      <c r="O1078" s="22"/>
      <c r="P1078" s="7" t="s">
        <v>861</v>
      </c>
      <c r="Q1078" s="7"/>
      <c r="R1078" s="4" t="s">
        <v>115</v>
      </c>
      <c r="S1078" s="21">
        <v>6406000</v>
      </c>
      <c r="T1078" s="21"/>
      <c r="U1078" s="21"/>
      <c r="V1078" s="21">
        <v>6307124.0199999996</v>
      </c>
      <c r="W1078" s="21"/>
      <c r="X1078" s="21"/>
      <c r="Y1078" s="12">
        <f t="shared" si="16"/>
        <v>98.456509834530124</v>
      </c>
      <c r="Z1078" s="12"/>
    </row>
    <row r="1079" spans="2:26" ht="23.25" customHeight="1" x14ac:dyDescent="0.25">
      <c r="B1079" s="23"/>
      <c r="C1079" s="23"/>
      <c r="D1079" s="23"/>
      <c r="E1079" s="22" t="s">
        <v>862</v>
      </c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7" t="s">
        <v>863</v>
      </c>
      <c r="Q1079" s="7"/>
      <c r="R1079" s="4"/>
      <c r="S1079" s="21">
        <v>18479900</v>
      </c>
      <c r="T1079" s="21"/>
      <c r="U1079" s="21"/>
      <c r="V1079" s="21">
        <v>18435683.719999999</v>
      </c>
      <c r="W1079" s="21"/>
      <c r="X1079" s="21"/>
      <c r="Y1079" s="12">
        <f t="shared" si="16"/>
        <v>99.760733120850205</v>
      </c>
      <c r="Z1079" s="12"/>
    </row>
    <row r="1080" spans="2:26" ht="45.75" customHeight="1" x14ac:dyDescent="0.25">
      <c r="B1080" s="23"/>
      <c r="C1080" s="23"/>
      <c r="D1080" s="23"/>
      <c r="E1080" s="23"/>
      <c r="F1080" s="20" t="s">
        <v>112</v>
      </c>
      <c r="G1080" s="20"/>
      <c r="H1080" s="20"/>
      <c r="I1080" s="20"/>
      <c r="J1080" s="20"/>
      <c r="K1080" s="20"/>
      <c r="L1080" s="20"/>
      <c r="M1080" s="20"/>
      <c r="N1080" s="20"/>
      <c r="O1080" s="20"/>
      <c r="P1080" s="6" t="s">
        <v>863</v>
      </c>
      <c r="Q1080" s="6"/>
      <c r="R1080" s="5" t="s">
        <v>113</v>
      </c>
      <c r="S1080" s="21">
        <v>17091900</v>
      </c>
      <c r="T1080" s="21"/>
      <c r="U1080" s="21"/>
      <c r="V1080" s="21">
        <v>17050151</v>
      </c>
      <c r="W1080" s="21"/>
      <c r="X1080" s="21"/>
      <c r="Y1080" s="12">
        <f t="shared" si="16"/>
        <v>99.755738098163462</v>
      </c>
      <c r="Z1080" s="12"/>
    </row>
    <row r="1081" spans="2:26" ht="23.25" customHeight="1" x14ac:dyDescent="0.25">
      <c r="B1081" s="23"/>
      <c r="C1081" s="23"/>
      <c r="D1081" s="23"/>
      <c r="E1081" s="23"/>
      <c r="F1081" s="19"/>
      <c r="G1081" s="22" t="s">
        <v>114</v>
      </c>
      <c r="H1081" s="22"/>
      <c r="I1081" s="22"/>
      <c r="J1081" s="22"/>
      <c r="K1081" s="22"/>
      <c r="L1081" s="22"/>
      <c r="M1081" s="22"/>
      <c r="N1081" s="22"/>
      <c r="O1081" s="22"/>
      <c r="P1081" s="7" t="s">
        <v>863</v>
      </c>
      <c r="Q1081" s="7"/>
      <c r="R1081" s="4" t="s">
        <v>115</v>
      </c>
      <c r="S1081" s="21">
        <v>17091900</v>
      </c>
      <c r="T1081" s="21"/>
      <c r="U1081" s="21"/>
      <c r="V1081" s="21">
        <v>17050151</v>
      </c>
      <c r="W1081" s="21"/>
      <c r="X1081" s="21"/>
      <c r="Y1081" s="12">
        <f t="shared" si="16"/>
        <v>99.755738098163462</v>
      </c>
      <c r="Z1081" s="12"/>
    </row>
    <row r="1082" spans="2:26" ht="23.25" customHeight="1" x14ac:dyDescent="0.25">
      <c r="B1082" s="23"/>
      <c r="C1082" s="23"/>
      <c r="D1082" s="23"/>
      <c r="E1082" s="23"/>
      <c r="F1082" s="20" t="s">
        <v>11</v>
      </c>
      <c r="G1082" s="20"/>
      <c r="H1082" s="20"/>
      <c r="I1082" s="20"/>
      <c r="J1082" s="20"/>
      <c r="K1082" s="20"/>
      <c r="L1082" s="20"/>
      <c r="M1082" s="20"/>
      <c r="N1082" s="20"/>
      <c r="O1082" s="20"/>
      <c r="P1082" s="6" t="s">
        <v>863</v>
      </c>
      <c r="Q1082" s="6"/>
      <c r="R1082" s="5" t="s">
        <v>12</v>
      </c>
      <c r="S1082" s="21">
        <v>1388000</v>
      </c>
      <c r="T1082" s="21"/>
      <c r="U1082" s="21"/>
      <c r="V1082" s="21">
        <v>1385532.72</v>
      </c>
      <c r="W1082" s="21"/>
      <c r="X1082" s="21"/>
      <c r="Y1082" s="12">
        <f t="shared" si="16"/>
        <v>99.822242074927942</v>
      </c>
      <c r="Z1082" s="12"/>
    </row>
    <row r="1083" spans="2:26" ht="23.25" customHeight="1" x14ac:dyDescent="0.25">
      <c r="B1083" s="23"/>
      <c r="C1083" s="23"/>
      <c r="D1083" s="23"/>
      <c r="E1083" s="23"/>
      <c r="F1083" s="19"/>
      <c r="G1083" s="22" t="s">
        <v>13</v>
      </c>
      <c r="H1083" s="22"/>
      <c r="I1083" s="22"/>
      <c r="J1083" s="22"/>
      <c r="K1083" s="22"/>
      <c r="L1083" s="22"/>
      <c r="M1083" s="22"/>
      <c r="N1083" s="22"/>
      <c r="O1083" s="22"/>
      <c r="P1083" s="7" t="s">
        <v>863</v>
      </c>
      <c r="Q1083" s="7"/>
      <c r="R1083" s="4" t="s">
        <v>14</v>
      </c>
      <c r="S1083" s="21">
        <v>1388000</v>
      </c>
      <c r="T1083" s="21"/>
      <c r="U1083" s="21"/>
      <c r="V1083" s="21">
        <v>1385532.72</v>
      </c>
      <c r="W1083" s="21"/>
      <c r="X1083" s="21"/>
      <c r="Y1083" s="12">
        <f t="shared" si="16"/>
        <v>99.822242074927942</v>
      </c>
      <c r="Z1083" s="12"/>
    </row>
    <row r="1084" spans="2:26" ht="15" customHeight="1" x14ac:dyDescent="0.25">
      <c r="B1084" s="23"/>
      <c r="C1084" s="23"/>
      <c r="D1084" s="23"/>
      <c r="E1084" s="22" t="s">
        <v>864</v>
      </c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7" t="s">
        <v>865</v>
      </c>
      <c r="Q1084" s="7"/>
      <c r="R1084" s="4"/>
      <c r="S1084" s="21">
        <v>28360142.309999999</v>
      </c>
      <c r="T1084" s="21"/>
      <c r="U1084" s="21"/>
      <c r="V1084" s="21">
        <v>28244534.460000001</v>
      </c>
      <c r="W1084" s="21"/>
      <c r="X1084" s="21"/>
      <c r="Y1084" s="12">
        <f t="shared" si="16"/>
        <v>99.592358004637958</v>
      </c>
      <c r="Z1084" s="12"/>
    </row>
    <row r="1085" spans="2:26" ht="45.75" customHeight="1" x14ac:dyDescent="0.25">
      <c r="B1085" s="23"/>
      <c r="C1085" s="23"/>
      <c r="D1085" s="23"/>
      <c r="E1085" s="23"/>
      <c r="F1085" s="20" t="s">
        <v>112</v>
      </c>
      <c r="G1085" s="20"/>
      <c r="H1085" s="20"/>
      <c r="I1085" s="20"/>
      <c r="J1085" s="20"/>
      <c r="K1085" s="20"/>
      <c r="L1085" s="20"/>
      <c r="M1085" s="20"/>
      <c r="N1085" s="20"/>
      <c r="O1085" s="20"/>
      <c r="P1085" s="6" t="s">
        <v>865</v>
      </c>
      <c r="Q1085" s="6"/>
      <c r="R1085" s="5" t="s">
        <v>113</v>
      </c>
      <c r="S1085" s="21">
        <v>26612142.309999999</v>
      </c>
      <c r="T1085" s="21"/>
      <c r="U1085" s="21"/>
      <c r="V1085" s="21">
        <v>26608838.25</v>
      </c>
      <c r="W1085" s="21"/>
      <c r="X1085" s="21"/>
      <c r="Y1085" s="12">
        <f t="shared" si="16"/>
        <v>99.987584389255431</v>
      </c>
      <c r="Z1085" s="12"/>
    </row>
    <row r="1086" spans="2:26" ht="23.25" customHeight="1" x14ac:dyDescent="0.25">
      <c r="B1086" s="23"/>
      <c r="C1086" s="23"/>
      <c r="D1086" s="23"/>
      <c r="E1086" s="23"/>
      <c r="F1086" s="19"/>
      <c r="G1086" s="22" t="s">
        <v>114</v>
      </c>
      <c r="H1086" s="22"/>
      <c r="I1086" s="22"/>
      <c r="J1086" s="22"/>
      <c r="K1086" s="22"/>
      <c r="L1086" s="22"/>
      <c r="M1086" s="22"/>
      <c r="N1086" s="22"/>
      <c r="O1086" s="22"/>
      <c r="P1086" s="7" t="s">
        <v>865</v>
      </c>
      <c r="Q1086" s="7"/>
      <c r="R1086" s="4" t="s">
        <v>115</v>
      </c>
      <c r="S1086" s="21">
        <v>26612142.309999999</v>
      </c>
      <c r="T1086" s="21"/>
      <c r="U1086" s="21"/>
      <c r="V1086" s="21">
        <v>26608838.25</v>
      </c>
      <c r="W1086" s="21"/>
      <c r="X1086" s="21"/>
      <c r="Y1086" s="12">
        <f t="shared" si="16"/>
        <v>99.987584389255431</v>
      </c>
      <c r="Z1086" s="12"/>
    </row>
    <row r="1087" spans="2:26" ht="23.25" customHeight="1" x14ac:dyDescent="0.25">
      <c r="B1087" s="23"/>
      <c r="C1087" s="23"/>
      <c r="D1087" s="23"/>
      <c r="E1087" s="23"/>
      <c r="F1087" s="20" t="s">
        <v>11</v>
      </c>
      <c r="G1087" s="20"/>
      <c r="H1087" s="20"/>
      <c r="I1087" s="20"/>
      <c r="J1087" s="20"/>
      <c r="K1087" s="20"/>
      <c r="L1087" s="20"/>
      <c r="M1087" s="20"/>
      <c r="N1087" s="20"/>
      <c r="O1087" s="20"/>
      <c r="P1087" s="6" t="s">
        <v>865</v>
      </c>
      <c r="Q1087" s="6"/>
      <c r="R1087" s="5" t="s">
        <v>12</v>
      </c>
      <c r="S1087" s="21">
        <v>1619103</v>
      </c>
      <c r="T1087" s="21"/>
      <c r="U1087" s="21"/>
      <c r="V1087" s="21">
        <v>1506799.21</v>
      </c>
      <c r="W1087" s="21"/>
      <c r="X1087" s="21"/>
      <c r="Y1087" s="12">
        <f t="shared" si="16"/>
        <v>93.063826699104382</v>
      </c>
      <c r="Z1087" s="12"/>
    </row>
    <row r="1088" spans="2:26" ht="23.25" customHeight="1" x14ac:dyDescent="0.25">
      <c r="B1088" s="23"/>
      <c r="C1088" s="23"/>
      <c r="D1088" s="23"/>
      <c r="E1088" s="23"/>
      <c r="F1088" s="19"/>
      <c r="G1088" s="22" t="s">
        <v>13</v>
      </c>
      <c r="H1088" s="22"/>
      <c r="I1088" s="22"/>
      <c r="J1088" s="22"/>
      <c r="K1088" s="22"/>
      <c r="L1088" s="22"/>
      <c r="M1088" s="22"/>
      <c r="N1088" s="22"/>
      <c r="O1088" s="22"/>
      <c r="P1088" s="7" t="s">
        <v>865</v>
      </c>
      <c r="Q1088" s="7"/>
      <c r="R1088" s="4" t="s">
        <v>14</v>
      </c>
      <c r="S1088" s="21">
        <v>1619103</v>
      </c>
      <c r="T1088" s="21"/>
      <c r="U1088" s="21"/>
      <c r="V1088" s="21">
        <v>1506799.21</v>
      </c>
      <c r="W1088" s="21"/>
      <c r="X1088" s="21"/>
      <c r="Y1088" s="12">
        <f t="shared" si="16"/>
        <v>93.063826699104382</v>
      </c>
      <c r="Z1088" s="12"/>
    </row>
    <row r="1089" spans="2:26" ht="15" customHeight="1" x14ac:dyDescent="0.25">
      <c r="B1089" s="23"/>
      <c r="C1089" s="23"/>
      <c r="D1089" s="23"/>
      <c r="E1089" s="23"/>
      <c r="F1089" s="20" t="s">
        <v>116</v>
      </c>
      <c r="G1089" s="20"/>
      <c r="H1089" s="20"/>
      <c r="I1089" s="20"/>
      <c r="J1089" s="20"/>
      <c r="K1089" s="20"/>
      <c r="L1089" s="20"/>
      <c r="M1089" s="20"/>
      <c r="N1089" s="20"/>
      <c r="O1089" s="20"/>
      <c r="P1089" s="6" t="s">
        <v>865</v>
      </c>
      <c r="Q1089" s="6"/>
      <c r="R1089" s="5" t="s">
        <v>117</v>
      </c>
      <c r="S1089" s="21">
        <v>128897</v>
      </c>
      <c r="T1089" s="21"/>
      <c r="U1089" s="21"/>
      <c r="V1089" s="21">
        <v>128897</v>
      </c>
      <c r="W1089" s="21"/>
      <c r="X1089" s="21"/>
      <c r="Y1089" s="12">
        <f t="shared" si="16"/>
        <v>100</v>
      </c>
      <c r="Z1089" s="12"/>
    </row>
    <row r="1090" spans="2:26" ht="15" customHeight="1" x14ac:dyDescent="0.25">
      <c r="B1090" s="23"/>
      <c r="C1090" s="23"/>
      <c r="D1090" s="23"/>
      <c r="E1090" s="23"/>
      <c r="F1090" s="19"/>
      <c r="G1090" s="22" t="s">
        <v>118</v>
      </c>
      <c r="H1090" s="22"/>
      <c r="I1090" s="22"/>
      <c r="J1090" s="22"/>
      <c r="K1090" s="22"/>
      <c r="L1090" s="22"/>
      <c r="M1090" s="22"/>
      <c r="N1090" s="22"/>
      <c r="O1090" s="22"/>
      <c r="P1090" s="7" t="s">
        <v>865</v>
      </c>
      <c r="Q1090" s="7"/>
      <c r="R1090" s="4" t="s">
        <v>119</v>
      </c>
      <c r="S1090" s="21">
        <v>128897</v>
      </c>
      <c r="T1090" s="21"/>
      <c r="U1090" s="21"/>
      <c r="V1090" s="21">
        <v>128897</v>
      </c>
      <c r="W1090" s="21"/>
      <c r="X1090" s="21"/>
      <c r="Y1090" s="12">
        <f t="shared" si="16"/>
        <v>100</v>
      </c>
      <c r="Z1090" s="12"/>
    </row>
    <row r="1091" spans="2:26" ht="15" customHeight="1" x14ac:dyDescent="0.25">
      <c r="B1091" s="19"/>
      <c r="C1091" s="20" t="s">
        <v>866</v>
      </c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6" t="s">
        <v>867</v>
      </c>
      <c r="Q1091" s="6"/>
      <c r="R1091" s="5"/>
      <c r="S1091" s="21">
        <v>248885662.55000001</v>
      </c>
      <c r="T1091" s="21"/>
      <c r="U1091" s="21"/>
      <c r="V1091" s="21">
        <v>103119430.61</v>
      </c>
      <c r="W1091" s="21"/>
      <c r="X1091" s="21"/>
      <c r="Y1091" s="12">
        <f t="shared" si="16"/>
        <v>41.43245117194477</v>
      </c>
      <c r="Z1091" s="12"/>
    </row>
    <row r="1092" spans="2:26" ht="15" customHeight="1" x14ac:dyDescent="0.25">
      <c r="B1092" s="23"/>
      <c r="C1092" s="23"/>
      <c r="D1092" s="23"/>
      <c r="E1092" s="22" t="s">
        <v>868</v>
      </c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7" t="s">
        <v>869</v>
      </c>
      <c r="Q1092" s="7"/>
      <c r="R1092" s="4"/>
      <c r="S1092" s="21">
        <v>31013837</v>
      </c>
      <c r="T1092" s="21"/>
      <c r="U1092" s="21"/>
      <c r="V1092" s="21">
        <v>29986414.52</v>
      </c>
      <c r="W1092" s="21"/>
      <c r="X1092" s="21"/>
      <c r="Y1092" s="12">
        <f t="shared" si="16"/>
        <v>96.687212614163158</v>
      </c>
      <c r="Z1092" s="12"/>
    </row>
    <row r="1093" spans="2:26" ht="15" customHeight="1" x14ac:dyDescent="0.25">
      <c r="B1093" s="23"/>
      <c r="C1093" s="23"/>
      <c r="D1093" s="23"/>
      <c r="E1093" s="23"/>
      <c r="F1093" s="20" t="s">
        <v>116</v>
      </c>
      <c r="G1093" s="20"/>
      <c r="H1093" s="20"/>
      <c r="I1093" s="20"/>
      <c r="J1093" s="20"/>
      <c r="K1093" s="20"/>
      <c r="L1093" s="20"/>
      <c r="M1093" s="20"/>
      <c r="N1093" s="20"/>
      <c r="O1093" s="20"/>
      <c r="P1093" s="6" t="s">
        <v>869</v>
      </c>
      <c r="Q1093" s="6"/>
      <c r="R1093" s="5" t="s">
        <v>117</v>
      </c>
      <c r="S1093" s="21">
        <v>31013837</v>
      </c>
      <c r="T1093" s="21"/>
      <c r="U1093" s="21"/>
      <c r="V1093" s="21">
        <v>29986414.52</v>
      </c>
      <c r="W1093" s="21"/>
      <c r="X1093" s="21"/>
      <c r="Y1093" s="12">
        <f t="shared" si="16"/>
        <v>96.687212614163158</v>
      </c>
      <c r="Z1093" s="12"/>
    </row>
    <row r="1094" spans="2:26" ht="15" customHeight="1" x14ac:dyDescent="0.25">
      <c r="B1094" s="23"/>
      <c r="C1094" s="23"/>
      <c r="D1094" s="23"/>
      <c r="E1094" s="23"/>
      <c r="F1094" s="19"/>
      <c r="G1094" s="22" t="s">
        <v>870</v>
      </c>
      <c r="H1094" s="22"/>
      <c r="I1094" s="22"/>
      <c r="J1094" s="22"/>
      <c r="K1094" s="22"/>
      <c r="L1094" s="22"/>
      <c r="M1094" s="22"/>
      <c r="N1094" s="22"/>
      <c r="O1094" s="22"/>
      <c r="P1094" s="7" t="s">
        <v>869</v>
      </c>
      <c r="Q1094" s="7"/>
      <c r="R1094" s="4" t="s">
        <v>871</v>
      </c>
      <c r="S1094" s="21">
        <v>31013837</v>
      </c>
      <c r="T1094" s="21"/>
      <c r="U1094" s="21"/>
      <c r="V1094" s="21">
        <v>29986414.52</v>
      </c>
      <c r="W1094" s="21"/>
      <c r="X1094" s="21"/>
      <c r="Y1094" s="12">
        <f t="shared" si="16"/>
        <v>96.687212614163158</v>
      </c>
      <c r="Z1094" s="12"/>
    </row>
    <row r="1095" spans="2:26" ht="15" customHeight="1" x14ac:dyDescent="0.25">
      <c r="B1095" s="23"/>
      <c r="C1095" s="23"/>
      <c r="D1095" s="23"/>
      <c r="E1095" s="22" t="s">
        <v>872</v>
      </c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7" t="s">
        <v>873</v>
      </c>
      <c r="Q1095" s="7"/>
      <c r="R1095" s="4"/>
      <c r="S1095" s="21">
        <v>15000000</v>
      </c>
      <c r="T1095" s="21"/>
      <c r="U1095" s="21"/>
      <c r="V1095" s="21">
        <v>0</v>
      </c>
      <c r="W1095" s="21"/>
      <c r="X1095" s="21"/>
      <c r="Y1095" s="12">
        <f t="shared" ref="Y1095:Y1140" si="17">V1095/S1095*100</f>
        <v>0</v>
      </c>
      <c r="Z1095" s="12"/>
    </row>
    <row r="1096" spans="2:26" ht="15" customHeight="1" x14ac:dyDescent="0.25">
      <c r="B1096" s="23"/>
      <c r="C1096" s="23"/>
      <c r="D1096" s="23"/>
      <c r="E1096" s="23"/>
      <c r="F1096" s="20" t="s">
        <v>116</v>
      </c>
      <c r="G1096" s="20"/>
      <c r="H1096" s="20"/>
      <c r="I1096" s="20"/>
      <c r="J1096" s="20"/>
      <c r="K1096" s="20"/>
      <c r="L1096" s="20"/>
      <c r="M1096" s="20"/>
      <c r="N1096" s="20"/>
      <c r="O1096" s="20"/>
      <c r="P1096" s="6" t="s">
        <v>873</v>
      </c>
      <c r="Q1096" s="6"/>
      <c r="R1096" s="5" t="s">
        <v>117</v>
      </c>
      <c r="S1096" s="21">
        <v>15000000</v>
      </c>
      <c r="T1096" s="21"/>
      <c r="U1096" s="21"/>
      <c r="V1096" s="21">
        <v>0</v>
      </c>
      <c r="W1096" s="21"/>
      <c r="X1096" s="21"/>
      <c r="Y1096" s="12">
        <f t="shared" si="17"/>
        <v>0</v>
      </c>
      <c r="Z1096" s="12"/>
    </row>
    <row r="1097" spans="2:26" ht="15" customHeight="1" x14ac:dyDescent="0.25">
      <c r="B1097" s="23"/>
      <c r="C1097" s="23"/>
      <c r="D1097" s="23"/>
      <c r="E1097" s="23"/>
      <c r="F1097" s="19"/>
      <c r="G1097" s="22" t="s">
        <v>874</v>
      </c>
      <c r="H1097" s="22"/>
      <c r="I1097" s="22"/>
      <c r="J1097" s="22"/>
      <c r="K1097" s="22"/>
      <c r="L1097" s="22"/>
      <c r="M1097" s="22"/>
      <c r="N1097" s="22"/>
      <c r="O1097" s="22"/>
      <c r="P1097" s="7" t="s">
        <v>873</v>
      </c>
      <c r="Q1097" s="7"/>
      <c r="R1097" s="4" t="s">
        <v>875</v>
      </c>
      <c r="S1097" s="21">
        <v>15000000</v>
      </c>
      <c r="T1097" s="21"/>
      <c r="U1097" s="21"/>
      <c r="V1097" s="21">
        <v>0</v>
      </c>
      <c r="W1097" s="21"/>
      <c r="X1097" s="21"/>
      <c r="Y1097" s="12">
        <f t="shared" si="17"/>
        <v>0</v>
      </c>
      <c r="Z1097" s="12"/>
    </row>
    <row r="1098" spans="2:26" ht="23.25" customHeight="1" x14ac:dyDescent="0.25">
      <c r="B1098" s="23"/>
      <c r="C1098" s="23"/>
      <c r="D1098" s="23"/>
      <c r="E1098" s="22" t="s">
        <v>876</v>
      </c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7" t="s">
        <v>877</v>
      </c>
      <c r="Q1098" s="7"/>
      <c r="R1098" s="4"/>
      <c r="S1098" s="21">
        <v>5000000</v>
      </c>
      <c r="T1098" s="21"/>
      <c r="U1098" s="21"/>
      <c r="V1098" s="21">
        <v>0</v>
      </c>
      <c r="W1098" s="21"/>
      <c r="X1098" s="21"/>
      <c r="Y1098" s="12">
        <f t="shared" si="17"/>
        <v>0</v>
      </c>
      <c r="Z1098" s="12"/>
    </row>
    <row r="1099" spans="2:26" ht="15" customHeight="1" x14ac:dyDescent="0.25">
      <c r="B1099" s="23"/>
      <c r="C1099" s="23"/>
      <c r="D1099" s="23"/>
      <c r="E1099" s="23"/>
      <c r="F1099" s="20" t="s">
        <v>116</v>
      </c>
      <c r="G1099" s="20"/>
      <c r="H1099" s="20"/>
      <c r="I1099" s="20"/>
      <c r="J1099" s="20"/>
      <c r="K1099" s="20"/>
      <c r="L1099" s="20"/>
      <c r="M1099" s="20"/>
      <c r="N1099" s="20"/>
      <c r="O1099" s="20"/>
      <c r="P1099" s="6" t="s">
        <v>877</v>
      </c>
      <c r="Q1099" s="6"/>
      <c r="R1099" s="5" t="s">
        <v>117</v>
      </c>
      <c r="S1099" s="21">
        <v>5000000</v>
      </c>
      <c r="T1099" s="21"/>
      <c r="U1099" s="21"/>
      <c r="V1099" s="21">
        <v>0</v>
      </c>
      <c r="W1099" s="21"/>
      <c r="X1099" s="21"/>
      <c r="Y1099" s="12">
        <f t="shared" si="17"/>
        <v>0</v>
      </c>
      <c r="Z1099" s="12"/>
    </row>
    <row r="1100" spans="2:26" ht="15" customHeight="1" x14ac:dyDescent="0.25">
      <c r="B1100" s="23"/>
      <c r="C1100" s="23"/>
      <c r="D1100" s="23"/>
      <c r="E1100" s="23"/>
      <c r="F1100" s="19"/>
      <c r="G1100" s="22" t="s">
        <v>874</v>
      </c>
      <c r="H1100" s="22"/>
      <c r="I1100" s="22"/>
      <c r="J1100" s="22"/>
      <c r="K1100" s="22"/>
      <c r="L1100" s="22"/>
      <c r="M1100" s="22"/>
      <c r="N1100" s="22"/>
      <c r="O1100" s="22"/>
      <c r="P1100" s="7" t="s">
        <v>877</v>
      </c>
      <c r="Q1100" s="7"/>
      <c r="R1100" s="4" t="s">
        <v>875</v>
      </c>
      <c r="S1100" s="21">
        <v>5000000</v>
      </c>
      <c r="T1100" s="21"/>
      <c r="U1100" s="21"/>
      <c r="V1100" s="21">
        <v>0</v>
      </c>
      <c r="W1100" s="21"/>
      <c r="X1100" s="21"/>
      <c r="Y1100" s="12">
        <f t="shared" si="17"/>
        <v>0</v>
      </c>
      <c r="Z1100" s="12"/>
    </row>
    <row r="1101" spans="2:26" ht="15" customHeight="1" x14ac:dyDescent="0.25">
      <c r="B1101" s="23"/>
      <c r="C1101" s="23"/>
      <c r="D1101" s="23"/>
      <c r="E1101" s="22" t="s">
        <v>878</v>
      </c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7" t="s">
        <v>879</v>
      </c>
      <c r="Q1101" s="7"/>
      <c r="R1101" s="4"/>
      <c r="S1101" s="21">
        <v>59446882.729999997</v>
      </c>
      <c r="T1101" s="21"/>
      <c r="U1101" s="21"/>
      <c r="V1101" s="21">
        <v>45791926.810000002</v>
      </c>
      <c r="W1101" s="21"/>
      <c r="X1101" s="21"/>
      <c r="Y1101" s="12">
        <f t="shared" si="17"/>
        <v>77.029988297251805</v>
      </c>
      <c r="Z1101" s="12"/>
    </row>
    <row r="1102" spans="2:26" ht="23.25" customHeight="1" x14ac:dyDescent="0.25">
      <c r="B1102" s="23"/>
      <c r="C1102" s="23"/>
      <c r="D1102" s="23"/>
      <c r="E1102" s="23"/>
      <c r="F1102" s="20" t="s">
        <v>457</v>
      </c>
      <c r="G1102" s="20"/>
      <c r="H1102" s="20"/>
      <c r="I1102" s="20"/>
      <c r="J1102" s="20"/>
      <c r="K1102" s="20"/>
      <c r="L1102" s="20"/>
      <c r="M1102" s="20"/>
      <c r="N1102" s="20"/>
      <c r="O1102" s="20"/>
      <c r="P1102" s="6" t="s">
        <v>879</v>
      </c>
      <c r="Q1102" s="6"/>
      <c r="R1102" s="5" t="s">
        <v>458</v>
      </c>
      <c r="S1102" s="21">
        <v>9728800</v>
      </c>
      <c r="T1102" s="21"/>
      <c r="U1102" s="21"/>
      <c r="V1102" s="21">
        <v>9728800</v>
      </c>
      <c r="W1102" s="21"/>
      <c r="X1102" s="21"/>
      <c r="Y1102" s="12">
        <f t="shared" si="17"/>
        <v>100</v>
      </c>
      <c r="Z1102" s="12"/>
    </row>
    <row r="1103" spans="2:26" ht="15" customHeight="1" x14ac:dyDescent="0.25">
      <c r="B1103" s="23"/>
      <c r="C1103" s="23"/>
      <c r="D1103" s="23"/>
      <c r="E1103" s="23"/>
      <c r="F1103" s="19"/>
      <c r="G1103" s="22" t="s">
        <v>459</v>
      </c>
      <c r="H1103" s="22"/>
      <c r="I1103" s="22"/>
      <c r="J1103" s="22"/>
      <c r="K1103" s="22"/>
      <c r="L1103" s="22"/>
      <c r="M1103" s="22"/>
      <c r="N1103" s="22"/>
      <c r="O1103" s="22"/>
      <c r="P1103" s="7" t="s">
        <v>879</v>
      </c>
      <c r="Q1103" s="7"/>
      <c r="R1103" s="4" t="s">
        <v>460</v>
      </c>
      <c r="S1103" s="21">
        <v>9728800</v>
      </c>
      <c r="T1103" s="21"/>
      <c r="U1103" s="21"/>
      <c r="V1103" s="21">
        <v>9728800</v>
      </c>
      <c r="W1103" s="21"/>
      <c r="X1103" s="21"/>
      <c r="Y1103" s="12">
        <f t="shared" si="17"/>
        <v>100</v>
      </c>
      <c r="Z1103" s="12"/>
    </row>
    <row r="1104" spans="2:26" ht="15" customHeight="1" x14ac:dyDescent="0.25">
      <c r="B1104" s="23"/>
      <c r="C1104" s="23"/>
      <c r="D1104" s="23"/>
      <c r="E1104" s="23"/>
      <c r="F1104" s="20" t="s">
        <v>116</v>
      </c>
      <c r="G1104" s="20"/>
      <c r="H1104" s="20"/>
      <c r="I1104" s="20"/>
      <c r="J1104" s="20"/>
      <c r="K1104" s="20"/>
      <c r="L1104" s="20"/>
      <c r="M1104" s="20"/>
      <c r="N1104" s="20"/>
      <c r="O1104" s="20"/>
      <c r="P1104" s="6" t="s">
        <v>879</v>
      </c>
      <c r="Q1104" s="6"/>
      <c r="R1104" s="5" t="s">
        <v>117</v>
      </c>
      <c r="S1104" s="21">
        <v>49718082.729999997</v>
      </c>
      <c r="T1104" s="21"/>
      <c r="U1104" s="21"/>
      <c r="V1104" s="21">
        <v>36063126.810000002</v>
      </c>
      <c r="W1104" s="21"/>
      <c r="X1104" s="21"/>
      <c r="Y1104" s="12">
        <f t="shared" si="17"/>
        <v>72.535232313452497</v>
      </c>
      <c r="Z1104" s="12"/>
    </row>
    <row r="1105" spans="2:26" ht="15" customHeight="1" x14ac:dyDescent="0.25">
      <c r="B1105" s="23"/>
      <c r="C1105" s="23"/>
      <c r="D1105" s="23"/>
      <c r="E1105" s="23"/>
      <c r="F1105" s="19"/>
      <c r="G1105" s="22" t="s">
        <v>880</v>
      </c>
      <c r="H1105" s="22"/>
      <c r="I1105" s="22"/>
      <c r="J1105" s="22"/>
      <c r="K1105" s="22"/>
      <c r="L1105" s="22"/>
      <c r="M1105" s="22"/>
      <c r="N1105" s="22"/>
      <c r="O1105" s="22"/>
      <c r="P1105" s="7" t="s">
        <v>879</v>
      </c>
      <c r="Q1105" s="7"/>
      <c r="R1105" s="4" t="s">
        <v>881</v>
      </c>
      <c r="S1105" s="21">
        <v>49718082.729999997</v>
      </c>
      <c r="T1105" s="21"/>
      <c r="U1105" s="21"/>
      <c r="V1105" s="21">
        <v>36063126.810000002</v>
      </c>
      <c r="W1105" s="21"/>
      <c r="X1105" s="21"/>
      <c r="Y1105" s="12">
        <f t="shared" si="17"/>
        <v>72.535232313452497</v>
      </c>
      <c r="Z1105" s="12"/>
    </row>
    <row r="1106" spans="2:26" ht="15" customHeight="1" x14ac:dyDescent="0.25">
      <c r="B1106" s="23"/>
      <c r="C1106" s="23"/>
      <c r="D1106" s="23"/>
      <c r="E1106" s="22" t="s">
        <v>882</v>
      </c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7" t="s">
        <v>883</v>
      </c>
      <c r="Q1106" s="7"/>
      <c r="R1106" s="4"/>
      <c r="S1106" s="21">
        <v>2781000</v>
      </c>
      <c r="T1106" s="21"/>
      <c r="U1106" s="21"/>
      <c r="V1106" s="21">
        <v>2445492.2000000002</v>
      </c>
      <c r="W1106" s="21"/>
      <c r="X1106" s="21"/>
      <c r="Y1106" s="12">
        <f t="shared" si="17"/>
        <v>87.935713772024457</v>
      </c>
      <c r="Z1106" s="12"/>
    </row>
    <row r="1107" spans="2:26" ht="23.25" customHeight="1" x14ac:dyDescent="0.25">
      <c r="B1107" s="23"/>
      <c r="C1107" s="23"/>
      <c r="D1107" s="23"/>
      <c r="E1107" s="23"/>
      <c r="F1107" s="20" t="s">
        <v>11</v>
      </c>
      <c r="G1107" s="20"/>
      <c r="H1107" s="20"/>
      <c r="I1107" s="20"/>
      <c r="J1107" s="20"/>
      <c r="K1107" s="20"/>
      <c r="L1107" s="20"/>
      <c r="M1107" s="20"/>
      <c r="N1107" s="20"/>
      <c r="O1107" s="20"/>
      <c r="P1107" s="6" t="s">
        <v>883</v>
      </c>
      <c r="Q1107" s="6"/>
      <c r="R1107" s="5" t="s">
        <v>12</v>
      </c>
      <c r="S1107" s="21">
        <v>21000</v>
      </c>
      <c r="T1107" s="21"/>
      <c r="U1107" s="21"/>
      <c r="V1107" s="21">
        <v>10492.2</v>
      </c>
      <c r="W1107" s="21"/>
      <c r="X1107" s="21"/>
      <c r="Y1107" s="12">
        <f t="shared" si="17"/>
        <v>49.962857142857146</v>
      </c>
      <c r="Z1107" s="12"/>
    </row>
    <row r="1108" spans="2:26" ht="23.25" customHeight="1" x14ac:dyDescent="0.25">
      <c r="B1108" s="23"/>
      <c r="C1108" s="23"/>
      <c r="D1108" s="23"/>
      <c r="E1108" s="23"/>
      <c r="F1108" s="19"/>
      <c r="G1108" s="22" t="s">
        <v>13</v>
      </c>
      <c r="H1108" s="22"/>
      <c r="I1108" s="22"/>
      <c r="J1108" s="22"/>
      <c r="K1108" s="22"/>
      <c r="L1108" s="22"/>
      <c r="M1108" s="22"/>
      <c r="N1108" s="22"/>
      <c r="O1108" s="22"/>
      <c r="P1108" s="7" t="s">
        <v>883</v>
      </c>
      <c r="Q1108" s="7"/>
      <c r="R1108" s="4" t="s">
        <v>14</v>
      </c>
      <c r="S1108" s="21">
        <v>21000</v>
      </c>
      <c r="T1108" s="21"/>
      <c r="U1108" s="21"/>
      <c r="V1108" s="21">
        <v>10492.2</v>
      </c>
      <c r="W1108" s="21"/>
      <c r="X1108" s="21"/>
      <c r="Y1108" s="12">
        <f t="shared" si="17"/>
        <v>49.962857142857146</v>
      </c>
      <c r="Z1108" s="12"/>
    </row>
    <row r="1109" spans="2:26" ht="15" customHeight="1" x14ac:dyDescent="0.25">
      <c r="B1109" s="23"/>
      <c r="C1109" s="23"/>
      <c r="D1109" s="23"/>
      <c r="E1109" s="23"/>
      <c r="F1109" s="20" t="s">
        <v>15</v>
      </c>
      <c r="G1109" s="20"/>
      <c r="H1109" s="20"/>
      <c r="I1109" s="20"/>
      <c r="J1109" s="20"/>
      <c r="K1109" s="20"/>
      <c r="L1109" s="20"/>
      <c r="M1109" s="20"/>
      <c r="N1109" s="20"/>
      <c r="O1109" s="20"/>
      <c r="P1109" s="6" t="s">
        <v>883</v>
      </c>
      <c r="Q1109" s="6"/>
      <c r="R1109" s="5" t="s">
        <v>16</v>
      </c>
      <c r="S1109" s="21">
        <v>2760000</v>
      </c>
      <c r="T1109" s="21"/>
      <c r="U1109" s="21"/>
      <c r="V1109" s="21">
        <v>2435000</v>
      </c>
      <c r="W1109" s="21"/>
      <c r="X1109" s="21"/>
      <c r="Y1109" s="12">
        <f t="shared" si="17"/>
        <v>88.224637681159422</v>
      </c>
      <c r="Z1109" s="12"/>
    </row>
    <row r="1110" spans="2:26" ht="23.25" customHeight="1" x14ac:dyDescent="0.25">
      <c r="B1110" s="23"/>
      <c r="C1110" s="23"/>
      <c r="D1110" s="23"/>
      <c r="E1110" s="23"/>
      <c r="F1110" s="19"/>
      <c r="G1110" s="22" t="s">
        <v>17</v>
      </c>
      <c r="H1110" s="22"/>
      <c r="I1110" s="22"/>
      <c r="J1110" s="22"/>
      <c r="K1110" s="22"/>
      <c r="L1110" s="22"/>
      <c r="M1110" s="22"/>
      <c r="N1110" s="22"/>
      <c r="O1110" s="22"/>
      <c r="P1110" s="7" t="s">
        <v>883</v>
      </c>
      <c r="Q1110" s="7"/>
      <c r="R1110" s="4" t="s">
        <v>18</v>
      </c>
      <c r="S1110" s="21">
        <v>2760000</v>
      </c>
      <c r="T1110" s="21"/>
      <c r="U1110" s="21"/>
      <c r="V1110" s="21">
        <v>2435000</v>
      </c>
      <c r="W1110" s="21"/>
      <c r="X1110" s="21"/>
      <c r="Y1110" s="12">
        <f t="shared" si="17"/>
        <v>88.224637681159422</v>
      </c>
      <c r="Z1110" s="12"/>
    </row>
    <row r="1111" spans="2:26" ht="15" customHeight="1" x14ac:dyDescent="0.25">
      <c r="B1111" s="23"/>
      <c r="C1111" s="23"/>
      <c r="D1111" s="23"/>
      <c r="E1111" s="22" t="s">
        <v>884</v>
      </c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7" t="s">
        <v>885</v>
      </c>
      <c r="Q1111" s="7"/>
      <c r="R1111" s="4"/>
      <c r="S1111" s="21">
        <v>345000</v>
      </c>
      <c r="T1111" s="21"/>
      <c r="U1111" s="21"/>
      <c r="V1111" s="21">
        <v>344829</v>
      </c>
      <c r="W1111" s="21"/>
      <c r="X1111" s="21"/>
      <c r="Y1111" s="12">
        <f t="shared" si="17"/>
        <v>99.950434782608696</v>
      </c>
      <c r="Z1111" s="12"/>
    </row>
    <row r="1112" spans="2:26" ht="15" customHeight="1" x14ac:dyDescent="0.25">
      <c r="B1112" s="23"/>
      <c r="C1112" s="23"/>
      <c r="D1112" s="23"/>
      <c r="E1112" s="23"/>
      <c r="F1112" s="20" t="s">
        <v>15</v>
      </c>
      <c r="G1112" s="20"/>
      <c r="H1112" s="20"/>
      <c r="I1112" s="20"/>
      <c r="J1112" s="20"/>
      <c r="K1112" s="20"/>
      <c r="L1112" s="20"/>
      <c r="M1112" s="20"/>
      <c r="N1112" s="20"/>
      <c r="O1112" s="20"/>
      <c r="P1112" s="6" t="s">
        <v>885</v>
      </c>
      <c r="Q1112" s="6"/>
      <c r="R1112" s="5" t="s">
        <v>16</v>
      </c>
      <c r="S1112" s="21">
        <v>345000</v>
      </c>
      <c r="T1112" s="21"/>
      <c r="U1112" s="21"/>
      <c r="V1112" s="21">
        <v>344829</v>
      </c>
      <c r="W1112" s="21"/>
      <c r="X1112" s="21"/>
      <c r="Y1112" s="12">
        <f t="shared" si="17"/>
        <v>99.950434782608696</v>
      </c>
      <c r="Z1112" s="12"/>
    </row>
    <row r="1113" spans="2:26" ht="23.25" customHeight="1" x14ac:dyDescent="0.25">
      <c r="B1113" s="23"/>
      <c r="C1113" s="23"/>
      <c r="D1113" s="23"/>
      <c r="E1113" s="23"/>
      <c r="F1113" s="19"/>
      <c r="G1113" s="22" t="s">
        <v>17</v>
      </c>
      <c r="H1113" s="22"/>
      <c r="I1113" s="22"/>
      <c r="J1113" s="22"/>
      <c r="K1113" s="22"/>
      <c r="L1113" s="22"/>
      <c r="M1113" s="22"/>
      <c r="N1113" s="22"/>
      <c r="O1113" s="22"/>
      <c r="P1113" s="7" t="s">
        <v>885</v>
      </c>
      <c r="Q1113" s="7"/>
      <c r="R1113" s="4" t="s">
        <v>18</v>
      </c>
      <c r="S1113" s="21">
        <v>345000</v>
      </c>
      <c r="T1113" s="21"/>
      <c r="U1113" s="21"/>
      <c r="V1113" s="21">
        <v>344829</v>
      </c>
      <c r="W1113" s="21"/>
      <c r="X1113" s="21"/>
      <c r="Y1113" s="12">
        <f t="shared" si="17"/>
        <v>99.950434782608696</v>
      </c>
      <c r="Z1113" s="12"/>
    </row>
    <row r="1114" spans="2:26" ht="23.25" customHeight="1" x14ac:dyDescent="0.25">
      <c r="B1114" s="23"/>
      <c r="C1114" s="23"/>
      <c r="D1114" s="23"/>
      <c r="E1114" s="22" t="s">
        <v>886</v>
      </c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7" t="s">
        <v>887</v>
      </c>
      <c r="Q1114" s="7"/>
      <c r="R1114" s="4"/>
      <c r="S1114" s="21">
        <v>1786713.88</v>
      </c>
      <c r="T1114" s="21"/>
      <c r="U1114" s="21"/>
      <c r="V1114" s="21">
        <v>1636713.88</v>
      </c>
      <c r="W1114" s="21"/>
      <c r="X1114" s="21"/>
      <c r="Y1114" s="12">
        <f t="shared" si="17"/>
        <v>91.60469946088962</v>
      </c>
      <c r="Z1114" s="12"/>
    </row>
    <row r="1115" spans="2:26" ht="15" customHeight="1" x14ac:dyDescent="0.25">
      <c r="B1115" s="23"/>
      <c r="C1115" s="23"/>
      <c r="D1115" s="23"/>
      <c r="E1115" s="23"/>
      <c r="F1115" s="20" t="s">
        <v>116</v>
      </c>
      <c r="G1115" s="20"/>
      <c r="H1115" s="20"/>
      <c r="I1115" s="20"/>
      <c r="J1115" s="20"/>
      <c r="K1115" s="20"/>
      <c r="L1115" s="20"/>
      <c r="M1115" s="20"/>
      <c r="N1115" s="20"/>
      <c r="O1115" s="20"/>
      <c r="P1115" s="6" t="s">
        <v>887</v>
      </c>
      <c r="Q1115" s="6"/>
      <c r="R1115" s="5" t="s">
        <v>117</v>
      </c>
      <c r="S1115" s="21">
        <v>1786713.88</v>
      </c>
      <c r="T1115" s="21"/>
      <c r="U1115" s="21"/>
      <c r="V1115" s="21">
        <v>1636713.88</v>
      </c>
      <c r="W1115" s="21"/>
      <c r="X1115" s="21"/>
      <c r="Y1115" s="12">
        <f t="shared" si="17"/>
        <v>91.60469946088962</v>
      </c>
      <c r="Z1115" s="12"/>
    </row>
    <row r="1116" spans="2:26" ht="15" customHeight="1" x14ac:dyDescent="0.25">
      <c r="B1116" s="23"/>
      <c r="C1116" s="23"/>
      <c r="D1116" s="23"/>
      <c r="E1116" s="23"/>
      <c r="F1116" s="19"/>
      <c r="G1116" s="22" t="s">
        <v>118</v>
      </c>
      <c r="H1116" s="22"/>
      <c r="I1116" s="22"/>
      <c r="J1116" s="22"/>
      <c r="K1116" s="22"/>
      <c r="L1116" s="22"/>
      <c r="M1116" s="22"/>
      <c r="N1116" s="22"/>
      <c r="O1116" s="22"/>
      <c r="P1116" s="7" t="s">
        <v>887</v>
      </c>
      <c r="Q1116" s="7"/>
      <c r="R1116" s="4" t="s">
        <v>119</v>
      </c>
      <c r="S1116" s="21">
        <v>1786713.88</v>
      </c>
      <c r="T1116" s="21"/>
      <c r="U1116" s="21"/>
      <c r="V1116" s="21">
        <v>1636713.88</v>
      </c>
      <c r="W1116" s="21"/>
      <c r="X1116" s="21"/>
      <c r="Y1116" s="12">
        <f t="shared" si="17"/>
        <v>91.60469946088962</v>
      </c>
      <c r="Z1116" s="12"/>
    </row>
    <row r="1117" spans="2:26" ht="34.5" customHeight="1" x14ac:dyDescent="0.25">
      <c r="B1117" s="23"/>
      <c r="C1117" s="23"/>
      <c r="D1117" s="23"/>
      <c r="E1117" s="22" t="s">
        <v>888</v>
      </c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7" t="s">
        <v>889</v>
      </c>
      <c r="Q1117" s="7"/>
      <c r="R1117" s="4"/>
      <c r="S1117" s="21">
        <v>18000000</v>
      </c>
      <c r="T1117" s="21"/>
      <c r="U1117" s="21"/>
      <c r="V1117" s="21">
        <v>0</v>
      </c>
      <c r="W1117" s="21"/>
      <c r="X1117" s="21"/>
      <c r="Y1117" s="12">
        <f t="shared" si="17"/>
        <v>0</v>
      </c>
      <c r="Z1117" s="12"/>
    </row>
    <row r="1118" spans="2:26" ht="23.25" customHeight="1" x14ac:dyDescent="0.25">
      <c r="B1118" s="23"/>
      <c r="C1118" s="23"/>
      <c r="D1118" s="23"/>
      <c r="E1118" s="23"/>
      <c r="F1118" s="20" t="s">
        <v>11</v>
      </c>
      <c r="G1118" s="20"/>
      <c r="H1118" s="20"/>
      <c r="I1118" s="20"/>
      <c r="J1118" s="20"/>
      <c r="K1118" s="20"/>
      <c r="L1118" s="20"/>
      <c r="M1118" s="20"/>
      <c r="N1118" s="20"/>
      <c r="O1118" s="20"/>
      <c r="P1118" s="6" t="s">
        <v>889</v>
      </c>
      <c r="Q1118" s="6"/>
      <c r="R1118" s="5" t="s">
        <v>12</v>
      </c>
      <c r="S1118" s="21">
        <v>18000000</v>
      </c>
      <c r="T1118" s="21"/>
      <c r="U1118" s="21"/>
      <c r="V1118" s="21">
        <v>0</v>
      </c>
      <c r="W1118" s="21"/>
      <c r="X1118" s="21"/>
      <c r="Y1118" s="12">
        <f t="shared" si="17"/>
        <v>0</v>
      </c>
      <c r="Z1118" s="12"/>
    </row>
    <row r="1119" spans="2:26" ht="23.25" customHeight="1" x14ac:dyDescent="0.25">
      <c r="B1119" s="23"/>
      <c r="C1119" s="23"/>
      <c r="D1119" s="23"/>
      <c r="E1119" s="23"/>
      <c r="F1119" s="19"/>
      <c r="G1119" s="22" t="s">
        <v>13</v>
      </c>
      <c r="H1119" s="22"/>
      <c r="I1119" s="22"/>
      <c r="J1119" s="22"/>
      <c r="K1119" s="22"/>
      <c r="L1119" s="22"/>
      <c r="M1119" s="22"/>
      <c r="N1119" s="22"/>
      <c r="O1119" s="22"/>
      <c r="P1119" s="7" t="s">
        <v>889</v>
      </c>
      <c r="Q1119" s="7"/>
      <c r="R1119" s="4" t="s">
        <v>14</v>
      </c>
      <c r="S1119" s="21">
        <v>18000000</v>
      </c>
      <c r="T1119" s="21"/>
      <c r="U1119" s="21"/>
      <c r="V1119" s="21">
        <v>0</v>
      </c>
      <c r="W1119" s="21"/>
      <c r="X1119" s="21"/>
      <c r="Y1119" s="12">
        <f t="shared" si="17"/>
        <v>0</v>
      </c>
      <c r="Z1119" s="12"/>
    </row>
    <row r="1120" spans="2:26" ht="34.5" customHeight="1" x14ac:dyDescent="0.25">
      <c r="B1120" s="23"/>
      <c r="C1120" s="23"/>
      <c r="D1120" s="23"/>
      <c r="E1120" s="22" t="s">
        <v>890</v>
      </c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7" t="s">
        <v>891</v>
      </c>
      <c r="Q1120" s="7"/>
      <c r="R1120" s="4"/>
      <c r="S1120" s="21">
        <v>91825628.939999998</v>
      </c>
      <c r="T1120" s="21"/>
      <c r="U1120" s="21"/>
      <c r="V1120" s="21">
        <v>0</v>
      </c>
      <c r="W1120" s="21"/>
      <c r="X1120" s="21"/>
      <c r="Y1120" s="12">
        <f t="shared" si="17"/>
        <v>0</v>
      </c>
      <c r="Z1120" s="12"/>
    </row>
    <row r="1121" spans="2:26" ht="15" customHeight="1" x14ac:dyDescent="0.25">
      <c r="B1121" s="23"/>
      <c r="C1121" s="23"/>
      <c r="D1121" s="23"/>
      <c r="E1121" s="23"/>
      <c r="F1121" s="20" t="s">
        <v>116</v>
      </c>
      <c r="G1121" s="20"/>
      <c r="H1121" s="20"/>
      <c r="I1121" s="20"/>
      <c r="J1121" s="20"/>
      <c r="K1121" s="20"/>
      <c r="L1121" s="20"/>
      <c r="M1121" s="20"/>
      <c r="N1121" s="20"/>
      <c r="O1121" s="20"/>
      <c r="P1121" s="6" t="s">
        <v>891</v>
      </c>
      <c r="Q1121" s="6"/>
      <c r="R1121" s="5" t="s">
        <v>117</v>
      </c>
      <c r="S1121" s="21">
        <v>91825628.939999998</v>
      </c>
      <c r="T1121" s="21"/>
      <c r="U1121" s="21"/>
      <c r="V1121" s="21">
        <v>0</v>
      </c>
      <c r="W1121" s="21"/>
      <c r="X1121" s="21"/>
      <c r="Y1121" s="12">
        <f t="shared" si="17"/>
        <v>0</v>
      </c>
      <c r="Z1121" s="12"/>
    </row>
    <row r="1122" spans="2:26" ht="15" customHeight="1" x14ac:dyDescent="0.25">
      <c r="B1122" s="23"/>
      <c r="C1122" s="23"/>
      <c r="D1122" s="23"/>
      <c r="E1122" s="23"/>
      <c r="F1122" s="19"/>
      <c r="G1122" s="22" t="s">
        <v>874</v>
      </c>
      <c r="H1122" s="22"/>
      <c r="I1122" s="22"/>
      <c r="J1122" s="22"/>
      <c r="K1122" s="22"/>
      <c r="L1122" s="22"/>
      <c r="M1122" s="22"/>
      <c r="N1122" s="22"/>
      <c r="O1122" s="22"/>
      <c r="P1122" s="7" t="s">
        <v>891</v>
      </c>
      <c r="Q1122" s="7"/>
      <c r="R1122" s="4" t="s">
        <v>875</v>
      </c>
      <c r="S1122" s="21">
        <v>91825628.939999998</v>
      </c>
      <c r="T1122" s="21"/>
      <c r="U1122" s="21"/>
      <c r="V1122" s="21">
        <v>0</v>
      </c>
      <c r="W1122" s="21"/>
      <c r="X1122" s="21"/>
      <c r="Y1122" s="12">
        <f t="shared" si="17"/>
        <v>0</v>
      </c>
      <c r="Z1122" s="12"/>
    </row>
    <row r="1123" spans="2:26" ht="23.25" customHeight="1" x14ac:dyDescent="0.25">
      <c r="B1123" s="23"/>
      <c r="C1123" s="23"/>
      <c r="D1123" s="23"/>
      <c r="E1123" s="22" t="s">
        <v>892</v>
      </c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7" t="s">
        <v>893</v>
      </c>
      <c r="Q1123" s="7"/>
      <c r="R1123" s="4"/>
      <c r="S1123" s="21">
        <v>11860000</v>
      </c>
      <c r="T1123" s="21"/>
      <c r="U1123" s="21"/>
      <c r="V1123" s="21">
        <v>11801454.199999999</v>
      </c>
      <c r="W1123" s="21"/>
      <c r="X1123" s="21"/>
      <c r="Y1123" s="12">
        <f t="shared" si="17"/>
        <v>99.506359190556481</v>
      </c>
      <c r="Z1123" s="12"/>
    </row>
    <row r="1124" spans="2:26" ht="23.25" customHeight="1" x14ac:dyDescent="0.25">
      <c r="B1124" s="23"/>
      <c r="C1124" s="23"/>
      <c r="D1124" s="23"/>
      <c r="E1124" s="23"/>
      <c r="F1124" s="20" t="s">
        <v>11</v>
      </c>
      <c r="G1124" s="20"/>
      <c r="H1124" s="20"/>
      <c r="I1124" s="20"/>
      <c r="J1124" s="20"/>
      <c r="K1124" s="20"/>
      <c r="L1124" s="20"/>
      <c r="M1124" s="20"/>
      <c r="N1124" s="20"/>
      <c r="O1124" s="20"/>
      <c r="P1124" s="6" t="s">
        <v>893</v>
      </c>
      <c r="Q1124" s="6"/>
      <c r="R1124" s="5" t="s">
        <v>12</v>
      </c>
      <c r="S1124" s="21">
        <v>80000</v>
      </c>
      <c r="T1124" s="21"/>
      <c r="U1124" s="21"/>
      <c r="V1124" s="21">
        <v>21454.2</v>
      </c>
      <c r="W1124" s="21"/>
      <c r="X1124" s="21"/>
      <c r="Y1124" s="12">
        <f t="shared" si="17"/>
        <v>26.81775</v>
      </c>
      <c r="Z1124" s="12"/>
    </row>
    <row r="1125" spans="2:26" ht="23.25" customHeight="1" x14ac:dyDescent="0.25">
      <c r="B1125" s="23"/>
      <c r="C1125" s="23"/>
      <c r="D1125" s="23"/>
      <c r="E1125" s="23"/>
      <c r="F1125" s="19"/>
      <c r="G1125" s="22" t="s">
        <v>13</v>
      </c>
      <c r="H1125" s="22"/>
      <c r="I1125" s="22"/>
      <c r="J1125" s="22"/>
      <c r="K1125" s="22"/>
      <c r="L1125" s="22"/>
      <c r="M1125" s="22"/>
      <c r="N1125" s="22"/>
      <c r="O1125" s="22"/>
      <c r="P1125" s="7" t="s">
        <v>893</v>
      </c>
      <c r="Q1125" s="7"/>
      <c r="R1125" s="4" t="s">
        <v>14</v>
      </c>
      <c r="S1125" s="21">
        <v>80000</v>
      </c>
      <c r="T1125" s="21"/>
      <c r="U1125" s="21"/>
      <c r="V1125" s="21">
        <v>21454.2</v>
      </c>
      <c r="W1125" s="21"/>
      <c r="X1125" s="21"/>
      <c r="Y1125" s="12">
        <f t="shared" si="17"/>
        <v>26.81775</v>
      </c>
      <c r="Z1125" s="12"/>
    </row>
    <row r="1126" spans="2:26" ht="15" customHeight="1" x14ac:dyDescent="0.25">
      <c r="B1126" s="23"/>
      <c r="C1126" s="23"/>
      <c r="D1126" s="23"/>
      <c r="E1126" s="23"/>
      <c r="F1126" s="20" t="s">
        <v>15</v>
      </c>
      <c r="G1126" s="20"/>
      <c r="H1126" s="20"/>
      <c r="I1126" s="20"/>
      <c r="J1126" s="20"/>
      <c r="K1126" s="20"/>
      <c r="L1126" s="20"/>
      <c r="M1126" s="20"/>
      <c r="N1126" s="20"/>
      <c r="O1126" s="20"/>
      <c r="P1126" s="6" t="s">
        <v>893</v>
      </c>
      <c r="Q1126" s="6"/>
      <c r="R1126" s="5" t="s">
        <v>16</v>
      </c>
      <c r="S1126" s="21">
        <v>11780000</v>
      </c>
      <c r="T1126" s="21"/>
      <c r="U1126" s="21"/>
      <c r="V1126" s="21">
        <v>11780000</v>
      </c>
      <c r="W1126" s="21"/>
      <c r="X1126" s="21"/>
      <c r="Y1126" s="12">
        <f t="shared" si="17"/>
        <v>100</v>
      </c>
      <c r="Z1126" s="12"/>
    </row>
    <row r="1127" spans="2:26" ht="23.25" customHeight="1" x14ac:dyDescent="0.25">
      <c r="B1127" s="23"/>
      <c r="C1127" s="23"/>
      <c r="D1127" s="23"/>
      <c r="E1127" s="23"/>
      <c r="F1127" s="19"/>
      <c r="G1127" s="22" t="s">
        <v>17</v>
      </c>
      <c r="H1127" s="22"/>
      <c r="I1127" s="22"/>
      <c r="J1127" s="22"/>
      <c r="K1127" s="22"/>
      <c r="L1127" s="22"/>
      <c r="M1127" s="22"/>
      <c r="N1127" s="22"/>
      <c r="O1127" s="22"/>
      <c r="P1127" s="7" t="s">
        <v>893</v>
      </c>
      <c r="Q1127" s="7"/>
      <c r="R1127" s="4" t="s">
        <v>18</v>
      </c>
      <c r="S1127" s="21">
        <v>11780000</v>
      </c>
      <c r="T1127" s="21"/>
      <c r="U1127" s="21"/>
      <c r="V1127" s="21">
        <v>11780000</v>
      </c>
      <c r="W1127" s="21"/>
      <c r="X1127" s="21"/>
      <c r="Y1127" s="12">
        <f t="shared" si="17"/>
        <v>100</v>
      </c>
      <c r="Z1127" s="12"/>
    </row>
    <row r="1128" spans="2:26" ht="23.25" customHeight="1" x14ac:dyDescent="0.25">
      <c r="B1128" s="23"/>
      <c r="C1128" s="23"/>
      <c r="D1128" s="23"/>
      <c r="E1128" s="22" t="s">
        <v>894</v>
      </c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7" t="s">
        <v>895</v>
      </c>
      <c r="Q1128" s="7"/>
      <c r="R1128" s="4"/>
      <c r="S1128" s="21">
        <v>6600000</v>
      </c>
      <c r="T1128" s="21"/>
      <c r="U1128" s="21"/>
      <c r="V1128" s="21">
        <v>6000000</v>
      </c>
      <c r="W1128" s="21"/>
      <c r="X1128" s="21"/>
      <c r="Y1128" s="12">
        <f t="shared" si="17"/>
        <v>90.909090909090907</v>
      </c>
      <c r="Z1128" s="12"/>
    </row>
    <row r="1129" spans="2:26" ht="23.25" customHeight="1" x14ac:dyDescent="0.25">
      <c r="B1129" s="23"/>
      <c r="C1129" s="23"/>
      <c r="D1129" s="23"/>
      <c r="E1129" s="23"/>
      <c r="F1129" s="20" t="s">
        <v>11</v>
      </c>
      <c r="G1129" s="20"/>
      <c r="H1129" s="20"/>
      <c r="I1129" s="20"/>
      <c r="J1129" s="20"/>
      <c r="K1129" s="20"/>
      <c r="L1129" s="20"/>
      <c r="M1129" s="20"/>
      <c r="N1129" s="20"/>
      <c r="O1129" s="20"/>
      <c r="P1129" s="6" t="s">
        <v>895</v>
      </c>
      <c r="Q1129" s="6"/>
      <c r="R1129" s="5" t="s">
        <v>12</v>
      </c>
      <c r="S1129" s="21">
        <v>6600000</v>
      </c>
      <c r="T1129" s="21"/>
      <c r="U1129" s="21"/>
      <c r="V1129" s="21">
        <v>6000000</v>
      </c>
      <c r="W1129" s="21"/>
      <c r="X1129" s="21"/>
      <c r="Y1129" s="12">
        <f t="shared" si="17"/>
        <v>90.909090909090907</v>
      </c>
      <c r="Z1129" s="12"/>
    </row>
    <row r="1130" spans="2:26" ht="23.25" customHeight="1" x14ac:dyDescent="0.25">
      <c r="B1130" s="23"/>
      <c r="C1130" s="23"/>
      <c r="D1130" s="23"/>
      <c r="E1130" s="23"/>
      <c r="F1130" s="19"/>
      <c r="G1130" s="22" t="s">
        <v>13</v>
      </c>
      <c r="H1130" s="22"/>
      <c r="I1130" s="22"/>
      <c r="J1130" s="22"/>
      <c r="K1130" s="22"/>
      <c r="L1130" s="22"/>
      <c r="M1130" s="22"/>
      <c r="N1130" s="22"/>
      <c r="O1130" s="22"/>
      <c r="P1130" s="7" t="s">
        <v>895</v>
      </c>
      <c r="Q1130" s="7"/>
      <c r="R1130" s="4" t="s">
        <v>14</v>
      </c>
      <c r="S1130" s="21">
        <v>6600000</v>
      </c>
      <c r="T1130" s="21"/>
      <c r="U1130" s="21"/>
      <c r="V1130" s="21">
        <v>6000000</v>
      </c>
      <c r="W1130" s="21"/>
      <c r="X1130" s="21"/>
      <c r="Y1130" s="12">
        <f t="shared" si="17"/>
        <v>90.909090909090907</v>
      </c>
      <c r="Z1130" s="12"/>
    </row>
    <row r="1131" spans="2:26" ht="23.25" customHeight="1" x14ac:dyDescent="0.25">
      <c r="B1131" s="23"/>
      <c r="C1131" s="23"/>
      <c r="D1131" s="23"/>
      <c r="E1131" s="22" t="s">
        <v>896</v>
      </c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7" t="s">
        <v>897</v>
      </c>
      <c r="Q1131" s="7"/>
      <c r="R1131" s="4"/>
      <c r="S1131" s="21">
        <v>111000</v>
      </c>
      <c r="T1131" s="21"/>
      <c r="U1131" s="21"/>
      <c r="V1131" s="21">
        <v>0</v>
      </c>
      <c r="W1131" s="21"/>
      <c r="X1131" s="21"/>
      <c r="Y1131" s="12">
        <f t="shared" si="17"/>
        <v>0</v>
      </c>
      <c r="Z1131" s="12"/>
    </row>
    <row r="1132" spans="2:26" ht="23.25" customHeight="1" x14ac:dyDescent="0.25">
      <c r="B1132" s="23"/>
      <c r="C1132" s="23"/>
      <c r="D1132" s="23"/>
      <c r="E1132" s="23"/>
      <c r="F1132" s="20" t="s">
        <v>11</v>
      </c>
      <c r="G1132" s="20"/>
      <c r="H1132" s="20"/>
      <c r="I1132" s="20"/>
      <c r="J1132" s="20"/>
      <c r="K1132" s="20"/>
      <c r="L1132" s="20"/>
      <c r="M1132" s="20"/>
      <c r="N1132" s="20"/>
      <c r="O1132" s="20"/>
      <c r="P1132" s="6" t="s">
        <v>897</v>
      </c>
      <c r="Q1132" s="6"/>
      <c r="R1132" s="5" t="s">
        <v>12</v>
      </c>
      <c r="S1132" s="21">
        <v>111000</v>
      </c>
      <c r="T1132" s="21"/>
      <c r="U1132" s="21"/>
      <c r="V1132" s="21">
        <v>0</v>
      </c>
      <c r="W1132" s="21"/>
      <c r="X1132" s="21"/>
      <c r="Y1132" s="12">
        <f t="shared" si="17"/>
        <v>0</v>
      </c>
      <c r="Z1132" s="12"/>
    </row>
    <row r="1133" spans="2:26" ht="23.25" customHeight="1" x14ac:dyDescent="0.25">
      <c r="B1133" s="23"/>
      <c r="C1133" s="23"/>
      <c r="D1133" s="23"/>
      <c r="E1133" s="23"/>
      <c r="F1133" s="19"/>
      <c r="G1133" s="22" t="s">
        <v>13</v>
      </c>
      <c r="H1133" s="22"/>
      <c r="I1133" s="22"/>
      <c r="J1133" s="22"/>
      <c r="K1133" s="22"/>
      <c r="L1133" s="22"/>
      <c r="M1133" s="22"/>
      <c r="N1133" s="22"/>
      <c r="O1133" s="22"/>
      <c r="P1133" s="7" t="s">
        <v>897</v>
      </c>
      <c r="Q1133" s="7"/>
      <c r="R1133" s="4" t="s">
        <v>14</v>
      </c>
      <c r="S1133" s="21">
        <v>111000</v>
      </c>
      <c r="T1133" s="21"/>
      <c r="U1133" s="21"/>
      <c r="V1133" s="21">
        <v>0</v>
      </c>
      <c r="W1133" s="21"/>
      <c r="X1133" s="21"/>
      <c r="Y1133" s="12">
        <f t="shared" si="17"/>
        <v>0</v>
      </c>
      <c r="Z1133" s="12"/>
    </row>
    <row r="1134" spans="2:26" ht="23.25" customHeight="1" x14ac:dyDescent="0.25">
      <c r="B1134" s="23"/>
      <c r="C1134" s="23"/>
      <c r="D1134" s="23"/>
      <c r="E1134" s="22" t="s">
        <v>898</v>
      </c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7" t="s">
        <v>899</v>
      </c>
      <c r="Q1134" s="7"/>
      <c r="R1134" s="4"/>
      <c r="S1134" s="21">
        <v>100000</v>
      </c>
      <c r="T1134" s="21"/>
      <c r="U1134" s="21"/>
      <c r="V1134" s="21">
        <v>97000</v>
      </c>
      <c r="W1134" s="21"/>
      <c r="X1134" s="21"/>
      <c r="Y1134" s="12">
        <f t="shared" si="17"/>
        <v>97</v>
      </c>
      <c r="Z1134" s="12"/>
    </row>
    <row r="1135" spans="2:26" ht="23.25" customHeight="1" x14ac:dyDescent="0.25">
      <c r="B1135" s="23"/>
      <c r="C1135" s="23"/>
      <c r="D1135" s="23"/>
      <c r="E1135" s="23"/>
      <c r="F1135" s="20" t="s">
        <v>11</v>
      </c>
      <c r="G1135" s="20"/>
      <c r="H1135" s="20"/>
      <c r="I1135" s="20"/>
      <c r="J1135" s="20"/>
      <c r="K1135" s="20"/>
      <c r="L1135" s="20"/>
      <c r="M1135" s="20"/>
      <c r="N1135" s="20"/>
      <c r="O1135" s="20"/>
      <c r="P1135" s="6" t="s">
        <v>899</v>
      </c>
      <c r="Q1135" s="6"/>
      <c r="R1135" s="5" t="s">
        <v>12</v>
      </c>
      <c r="S1135" s="21">
        <v>100000</v>
      </c>
      <c r="T1135" s="21"/>
      <c r="U1135" s="21"/>
      <c r="V1135" s="21">
        <v>97000</v>
      </c>
      <c r="W1135" s="21"/>
      <c r="X1135" s="21"/>
      <c r="Y1135" s="12">
        <f t="shared" si="17"/>
        <v>97</v>
      </c>
      <c r="Z1135" s="12"/>
    </row>
    <row r="1136" spans="2:26" ht="23.25" customHeight="1" x14ac:dyDescent="0.25">
      <c r="B1136" s="23"/>
      <c r="C1136" s="23"/>
      <c r="D1136" s="23"/>
      <c r="E1136" s="23"/>
      <c r="F1136" s="19"/>
      <c r="G1136" s="22" t="s">
        <v>13</v>
      </c>
      <c r="H1136" s="22"/>
      <c r="I1136" s="22"/>
      <c r="J1136" s="22"/>
      <c r="K1136" s="22"/>
      <c r="L1136" s="22"/>
      <c r="M1136" s="22"/>
      <c r="N1136" s="22"/>
      <c r="O1136" s="22"/>
      <c r="P1136" s="7" t="s">
        <v>899</v>
      </c>
      <c r="Q1136" s="7"/>
      <c r="R1136" s="4" t="s">
        <v>14</v>
      </c>
      <c r="S1136" s="21">
        <v>100000</v>
      </c>
      <c r="T1136" s="21"/>
      <c r="U1136" s="21"/>
      <c r="V1136" s="21">
        <v>97000</v>
      </c>
      <c r="W1136" s="21"/>
      <c r="X1136" s="21"/>
      <c r="Y1136" s="12">
        <f t="shared" si="17"/>
        <v>97</v>
      </c>
      <c r="Z1136" s="12"/>
    </row>
    <row r="1137" spans="1:31" ht="34.5" customHeight="1" x14ac:dyDescent="0.25">
      <c r="B1137" s="23"/>
      <c r="C1137" s="23"/>
      <c r="D1137" s="23"/>
      <c r="E1137" s="22" t="s">
        <v>900</v>
      </c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7" t="s">
        <v>901</v>
      </c>
      <c r="Q1137" s="7"/>
      <c r="R1137" s="4"/>
      <c r="S1137" s="21">
        <v>5015600</v>
      </c>
      <c r="T1137" s="21"/>
      <c r="U1137" s="21"/>
      <c r="V1137" s="21">
        <v>5015600</v>
      </c>
      <c r="W1137" s="21"/>
      <c r="X1137" s="21"/>
      <c r="Y1137" s="12">
        <f t="shared" si="17"/>
        <v>100</v>
      </c>
      <c r="Z1137" s="12"/>
    </row>
    <row r="1138" spans="1:31" ht="45.75" customHeight="1" x14ac:dyDescent="0.25">
      <c r="B1138" s="23"/>
      <c r="C1138" s="23"/>
      <c r="D1138" s="23"/>
      <c r="E1138" s="23"/>
      <c r="F1138" s="20" t="s">
        <v>112</v>
      </c>
      <c r="G1138" s="20"/>
      <c r="H1138" s="20"/>
      <c r="I1138" s="20"/>
      <c r="J1138" s="20"/>
      <c r="K1138" s="20"/>
      <c r="L1138" s="20"/>
      <c r="M1138" s="20"/>
      <c r="N1138" s="20"/>
      <c r="O1138" s="20"/>
      <c r="P1138" s="6" t="s">
        <v>901</v>
      </c>
      <c r="Q1138" s="6"/>
      <c r="R1138" s="5" t="s">
        <v>113</v>
      </c>
      <c r="S1138" s="21">
        <v>5015600</v>
      </c>
      <c r="T1138" s="21"/>
      <c r="U1138" s="21"/>
      <c r="V1138" s="21">
        <v>5015600</v>
      </c>
      <c r="W1138" s="21"/>
      <c r="X1138" s="21"/>
      <c r="Y1138" s="12">
        <f t="shared" si="17"/>
        <v>100</v>
      </c>
      <c r="Z1138" s="12"/>
    </row>
    <row r="1139" spans="1:31" ht="23.25" customHeight="1" x14ac:dyDescent="0.25">
      <c r="B1139" s="23"/>
      <c r="C1139" s="23"/>
      <c r="D1139" s="23"/>
      <c r="E1139" s="23"/>
      <c r="F1139" s="19"/>
      <c r="G1139" s="22" t="s">
        <v>114</v>
      </c>
      <c r="H1139" s="22"/>
      <c r="I1139" s="22"/>
      <c r="J1139" s="22"/>
      <c r="K1139" s="22"/>
      <c r="L1139" s="22"/>
      <c r="M1139" s="22"/>
      <c r="N1139" s="22"/>
      <c r="O1139" s="22"/>
      <c r="P1139" s="7" t="s">
        <v>901</v>
      </c>
      <c r="Q1139" s="7"/>
      <c r="R1139" s="4" t="s">
        <v>115</v>
      </c>
      <c r="S1139" s="21">
        <v>5015600</v>
      </c>
      <c r="T1139" s="21"/>
      <c r="U1139" s="21"/>
      <c r="V1139" s="21">
        <v>5015600</v>
      </c>
      <c r="W1139" s="21"/>
      <c r="X1139" s="21"/>
      <c r="Y1139" s="12">
        <f t="shared" si="17"/>
        <v>100</v>
      </c>
      <c r="Z1139" s="12"/>
    </row>
    <row r="1140" spans="1:31" ht="13.5" customHeight="1" x14ac:dyDescent="0.25">
      <c r="B1140" s="24" t="s">
        <v>902</v>
      </c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5">
        <v>24444787381.23</v>
      </c>
      <c r="T1140" s="25"/>
      <c r="U1140" s="25"/>
      <c r="V1140" s="25">
        <v>23466751737.919998</v>
      </c>
      <c r="W1140" s="25"/>
      <c r="X1140" s="25"/>
      <c r="Y1140" s="12">
        <f t="shared" si="17"/>
        <v>95.999001226490563</v>
      </c>
      <c r="Z1140" s="12"/>
    </row>
    <row r="1141" spans="1:31" ht="11.25" customHeight="1" x14ac:dyDescent="0.25">
      <c r="A1141" s="8"/>
      <c r="B1141" s="8"/>
      <c r="C1141" s="8"/>
      <c r="D1141" s="8"/>
      <c r="E1141" s="8"/>
      <c r="F1141" s="8"/>
      <c r="G1141" s="8"/>
      <c r="H1141" s="8"/>
      <c r="I1141" s="2"/>
      <c r="J1141" s="2"/>
      <c r="K1141" s="2"/>
      <c r="L1141" s="2"/>
      <c r="M1141" s="2"/>
      <c r="N1141" s="2"/>
      <c r="O1141" s="8"/>
      <c r="P1141" s="8"/>
      <c r="Q1141" s="2"/>
      <c r="R1141" s="8"/>
      <c r="S1141" s="8"/>
      <c r="T1141" s="2"/>
      <c r="U1141" s="8"/>
      <c r="V1141" s="8"/>
      <c r="W1141" s="2"/>
      <c r="X1141" s="8"/>
      <c r="Y1141" s="8"/>
      <c r="Z1141" s="8"/>
      <c r="AA1141" s="8"/>
      <c r="AB1141" s="3"/>
    </row>
    <row r="1143" spans="1:31" x14ac:dyDescent="0.25">
      <c r="H1143" s="27" t="s">
        <v>908</v>
      </c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6"/>
      <c r="AB1143" s="26"/>
      <c r="AC1143" s="26"/>
      <c r="AD1143" s="26"/>
      <c r="AE1143" s="26"/>
    </row>
  </sheetData>
  <mergeCells count="5698">
    <mergeCell ref="B1:AA1"/>
    <mergeCell ref="B2:AA2"/>
    <mergeCell ref="H1143:Z1143"/>
    <mergeCell ref="H3:O3"/>
    <mergeCell ref="P3:Q3"/>
    <mergeCell ref="S3:U3"/>
    <mergeCell ref="V3:X3"/>
    <mergeCell ref="Y3:Z3"/>
    <mergeCell ref="B4:O4"/>
    <mergeCell ref="P4:Q4"/>
    <mergeCell ref="S4:U4"/>
    <mergeCell ref="V4:X4"/>
    <mergeCell ref="Y4:Z4"/>
    <mergeCell ref="B5:O5"/>
    <mergeCell ref="P5:Q5"/>
    <mergeCell ref="S5:U5"/>
    <mergeCell ref="V5:X5"/>
    <mergeCell ref="Y5:Z5"/>
    <mergeCell ref="C6:O6"/>
    <mergeCell ref="P6:Q6"/>
    <mergeCell ref="S6:U6"/>
    <mergeCell ref="V6:X6"/>
    <mergeCell ref="Y6:Z6"/>
    <mergeCell ref="C7:O7"/>
    <mergeCell ref="P7:Q7"/>
    <mergeCell ref="S7:U7"/>
    <mergeCell ref="V7:X7"/>
    <mergeCell ref="Y7:Z7"/>
    <mergeCell ref="E8:O8"/>
    <mergeCell ref="P8:Q8"/>
    <mergeCell ref="S8:U8"/>
    <mergeCell ref="V8:X8"/>
    <mergeCell ref="Y8:Z8"/>
    <mergeCell ref="E9:O9"/>
    <mergeCell ref="P9:Q9"/>
    <mergeCell ref="S9:U9"/>
    <mergeCell ref="V9:X9"/>
    <mergeCell ref="Y9:Z9"/>
    <mergeCell ref="F10:O10"/>
    <mergeCell ref="P10:Q10"/>
    <mergeCell ref="S10:U10"/>
    <mergeCell ref="V10:X10"/>
    <mergeCell ref="Y10:Z10"/>
    <mergeCell ref="G11:O11"/>
    <mergeCell ref="P11:Q11"/>
    <mergeCell ref="S11:U11"/>
    <mergeCell ref="V11:X11"/>
    <mergeCell ref="Y11:Z11"/>
    <mergeCell ref="F12:O12"/>
    <mergeCell ref="P12:Q12"/>
    <mergeCell ref="S12:U12"/>
    <mergeCell ref="V12:X12"/>
    <mergeCell ref="Y12:Z12"/>
    <mergeCell ref="G13:O13"/>
    <mergeCell ref="P13:Q13"/>
    <mergeCell ref="S13:U13"/>
    <mergeCell ref="V13:X13"/>
    <mergeCell ref="Y13:Z13"/>
    <mergeCell ref="E14:O14"/>
    <mergeCell ref="P14:Q14"/>
    <mergeCell ref="S14:U14"/>
    <mergeCell ref="V14:X14"/>
    <mergeCell ref="Y14:Z14"/>
    <mergeCell ref="F15:O15"/>
    <mergeCell ref="P15:Q15"/>
    <mergeCell ref="S15:U15"/>
    <mergeCell ref="V15:X15"/>
    <mergeCell ref="Y15:Z15"/>
    <mergeCell ref="G16:O16"/>
    <mergeCell ref="P16:Q16"/>
    <mergeCell ref="S16:U16"/>
    <mergeCell ref="V16:X16"/>
    <mergeCell ref="Y16:Z16"/>
    <mergeCell ref="F17:O17"/>
    <mergeCell ref="P17:Q17"/>
    <mergeCell ref="S17:U17"/>
    <mergeCell ref="V17:X17"/>
    <mergeCell ref="Y17:Z17"/>
    <mergeCell ref="G18:O18"/>
    <mergeCell ref="P18:Q18"/>
    <mergeCell ref="S18:U18"/>
    <mergeCell ref="V18:X18"/>
    <mergeCell ref="Y18:Z18"/>
    <mergeCell ref="C19:O19"/>
    <mergeCell ref="P19:Q19"/>
    <mergeCell ref="S19:U19"/>
    <mergeCell ref="V19:X19"/>
    <mergeCell ref="Y19:Z19"/>
    <mergeCell ref="C20:O20"/>
    <mergeCell ref="P20:Q20"/>
    <mergeCell ref="S20:U20"/>
    <mergeCell ref="V20:X20"/>
    <mergeCell ref="Y20:Z20"/>
    <mergeCell ref="E21:O21"/>
    <mergeCell ref="P21:Q21"/>
    <mergeCell ref="S21:U21"/>
    <mergeCell ref="V21:X21"/>
    <mergeCell ref="Y21:Z21"/>
    <mergeCell ref="E22:O22"/>
    <mergeCell ref="P22:Q22"/>
    <mergeCell ref="S22:U22"/>
    <mergeCell ref="V22:X22"/>
    <mergeCell ref="Y22:Z22"/>
    <mergeCell ref="F23:O23"/>
    <mergeCell ref="P23:Q23"/>
    <mergeCell ref="S23:U23"/>
    <mergeCell ref="V23:X23"/>
    <mergeCell ref="Y23:Z23"/>
    <mergeCell ref="G24:O24"/>
    <mergeCell ref="P24:Q24"/>
    <mergeCell ref="S24:U24"/>
    <mergeCell ref="V24:X24"/>
    <mergeCell ref="Y24:Z24"/>
    <mergeCell ref="E25:O25"/>
    <mergeCell ref="P25:Q25"/>
    <mergeCell ref="S25:U25"/>
    <mergeCell ref="V25:X25"/>
    <mergeCell ref="Y25:Z25"/>
    <mergeCell ref="F26:O26"/>
    <mergeCell ref="P26:Q26"/>
    <mergeCell ref="S26:U26"/>
    <mergeCell ref="V26:X26"/>
    <mergeCell ref="Y26:Z26"/>
    <mergeCell ref="G27:O27"/>
    <mergeCell ref="P27:Q27"/>
    <mergeCell ref="S27:U27"/>
    <mergeCell ref="V27:X27"/>
    <mergeCell ref="Y27:Z27"/>
    <mergeCell ref="E28:O28"/>
    <mergeCell ref="P28:Q28"/>
    <mergeCell ref="S28:U28"/>
    <mergeCell ref="V28:X28"/>
    <mergeCell ref="Y28:Z28"/>
    <mergeCell ref="F29:O29"/>
    <mergeCell ref="P29:Q29"/>
    <mergeCell ref="S29:U29"/>
    <mergeCell ref="V29:X29"/>
    <mergeCell ref="Y29:Z29"/>
    <mergeCell ref="G30:O30"/>
    <mergeCell ref="P30:Q30"/>
    <mergeCell ref="S30:U30"/>
    <mergeCell ref="V30:X30"/>
    <mergeCell ref="Y30:Z30"/>
    <mergeCell ref="E31:O31"/>
    <mergeCell ref="P31:Q31"/>
    <mergeCell ref="S31:U31"/>
    <mergeCell ref="V31:X31"/>
    <mergeCell ref="Y31:Z31"/>
    <mergeCell ref="F32:O32"/>
    <mergeCell ref="P32:Q32"/>
    <mergeCell ref="S32:U32"/>
    <mergeCell ref="V32:X32"/>
    <mergeCell ref="Y32:Z32"/>
    <mergeCell ref="G33:O33"/>
    <mergeCell ref="P33:Q33"/>
    <mergeCell ref="S33:U33"/>
    <mergeCell ref="V33:X33"/>
    <mergeCell ref="Y33:Z33"/>
    <mergeCell ref="E34:O34"/>
    <mergeCell ref="P34:Q34"/>
    <mergeCell ref="S34:U34"/>
    <mergeCell ref="V34:X34"/>
    <mergeCell ref="Y34:Z34"/>
    <mergeCell ref="E35:O35"/>
    <mergeCell ref="P35:Q35"/>
    <mergeCell ref="S35:U35"/>
    <mergeCell ref="V35:X35"/>
    <mergeCell ref="Y35:Z35"/>
    <mergeCell ref="F36:O36"/>
    <mergeCell ref="P36:Q36"/>
    <mergeCell ref="S36:U36"/>
    <mergeCell ref="V36:X36"/>
    <mergeCell ref="Y36:Z36"/>
    <mergeCell ref="G37:O37"/>
    <mergeCell ref="P37:Q37"/>
    <mergeCell ref="S37:U37"/>
    <mergeCell ref="V37:X37"/>
    <mergeCell ref="Y37:Z37"/>
    <mergeCell ref="E38:O38"/>
    <mergeCell ref="P38:Q38"/>
    <mergeCell ref="S38:U38"/>
    <mergeCell ref="V38:X38"/>
    <mergeCell ref="Y38:Z38"/>
    <mergeCell ref="F39:O39"/>
    <mergeCell ref="P39:Q39"/>
    <mergeCell ref="S39:U39"/>
    <mergeCell ref="V39:X39"/>
    <mergeCell ref="Y39:Z39"/>
    <mergeCell ref="G40:O40"/>
    <mergeCell ref="P40:Q40"/>
    <mergeCell ref="S40:U40"/>
    <mergeCell ref="V40:X40"/>
    <mergeCell ref="Y40:Z40"/>
    <mergeCell ref="E41:O41"/>
    <mergeCell ref="P41:Q41"/>
    <mergeCell ref="S41:U41"/>
    <mergeCell ref="V41:X41"/>
    <mergeCell ref="Y41:Z41"/>
    <mergeCell ref="F42:O42"/>
    <mergeCell ref="P42:Q42"/>
    <mergeCell ref="S42:U42"/>
    <mergeCell ref="V42:X42"/>
    <mergeCell ref="Y42:Z42"/>
    <mergeCell ref="G43:O43"/>
    <mergeCell ref="P43:Q43"/>
    <mergeCell ref="S43:U43"/>
    <mergeCell ref="V43:X43"/>
    <mergeCell ref="Y43:Z43"/>
    <mergeCell ref="C44:O44"/>
    <mergeCell ref="P44:Q44"/>
    <mergeCell ref="S44:U44"/>
    <mergeCell ref="V44:X44"/>
    <mergeCell ref="Y44:Z44"/>
    <mergeCell ref="E45:O45"/>
    <mergeCell ref="P45:Q45"/>
    <mergeCell ref="S45:U45"/>
    <mergeCell ref="V45:X45"/>
    <mergeCell ref="Y45:Z45"/>
    <mergeCell ref="E46:O46"/>
    <mergeCell ref="P46:Q46"/>
    <mergeCell ref="S46:U46"/>
    <mergeCell ref="V46:X46"/>
    <mergeCell ref="Y46:Z46"/>
    <mergeCell ref="F47:O47"/>
    <mergeCell ref="P47:Q47"/>
    <mergeCell ref="S47:U47"/>
    <mergeCell ref="V47:X47"/>
    <mergeCell ref="Y47:Z47"/>
    <mergeCell ref="G48:O48"/>
    <mergeCell ref="P48:Q48"/>
    <mergeCell ref="S48:U48"/>
    <mergeCell ref="V48:X48"/>
    <mergeCell ref="Y48:Z48"/>
    <mergeCell ref="E49:O49"/>
    <mergeCell ref="P49:Q49"/>
    <mergeCell ref="S49:U49"/>
    <mergeCell ref="V49:X49"/>
    <mergeCell ref="Y49:Z49"/>
    <mergeCell ref="E50:O50"/>
    <mergeCell ref="P50:Q50"/>
    <mergeCell ref="S50:U50"/>
    <mergeCell ref="V50:X50"/>
    <mergeCell ref="Y50:Z50"/>
    <mergeCell ref="F51:O51"/>
    <mergeCell ref="P51:Q51"/>
    <mergeCell ref="S51:U51"/>
    <mergeCell ref="V51:X51"/>
    <mergeCell ref="Y51:Z51"/>
    <mergeCell ref="G52:O52"/>
    <mergeCell ref="P52:Q52"/>
    <mergeCell ref="S52:U52"/>
    <mergeCell ref="V52:X52"/>
    <mergeCell ref="Y52:Z52"/>
    <mergeCell ref="G53:O53"/>
    <mergeCell ref="P53:Q53"/>
    <mergeCell ref="S53:U53"/>
    <mergeCell ref="V53:X53"/>
    <mergeCell ref="Y53:Z53"/>
    <mergeCell ref="E54:O54"/>
    <mergeCell ref="P54:Q54"/>
    <mergeCell ref="S54:U54"/>
    <mergeCell ref="V54:X54"/>
    <mergeCell ref="Y54:Z54"/>
    <mergeCell ref="F55:O55"/>
    <mergeCell ref="P55:Q55"/>
    <mergeCell ref="S55:U55"/>
    <mergeCell ref="V55:X55"/>
    <mergeCell ref="Y55:Z55"/>
    <mergeCell ref="G56:O56"/>
    <mergeCell ref="P56:Q56"/>
    <mergeCell ref="S56:U56"/>
    <mergeCell ref="V56:X56"/>
    <mergeCell ref="Y56:Z56"/>
    <mergeCell ref="G57:O57"/>
    <mergeCell ref="P57:Q57"/>
    <mergeCell ref="S57:U57"/>
    <mergeCell ref="V57:X57"/>
    <mergeCell ref="Y57:Z57"/>
    <mergeCell ref="E58:O58"/>
    <mergeCell ref="P58:Q58"/>
    <mergeCell ref="S58:U58"/>
    <mergeCell ref="V58:X58"/>
    <mergeCell ref="Y58:Z58"/>
    <mergeCell ref="F59:O59"/>
    <mergeCell ref="P59:Q59"/>
    <mergeCell ref="S59:U59"/>
    <mergeCell ref="V59:X59"/>
    <mergeCell ref="Y59:Z59"/>
    <mergeCell ref="G60:O60"/>
    <mergeCell ref="P60:Q60"/>
    <mergeCell ref="S60:U60"/>
    <mergeCell ref="V60:X60"/>
    <mergeCell ref="Y60:Z60"/>
    <mergeCell ref="G61:O61"/>
    <mergeCell ref="P61:Q61"/>
    <mergeCell ref="S61:U61"/>
    <mergeCell ref="V61:X61"/>
    <mergeCell ref="Y61:Z61"/>
    <mergeCell ref="E62:O62"/>
    <mergeCell ref="P62:Q62"/>
    <mergeCell ref="S62:U62"/>
    <mergeCell ref="V62:X62"/>
    <mergeCell ref="Y62:Z62"/>
    <mergeCell ref="E63:O63"/>
    <mergeCell ref="P63:Q63"/>
    <mergeCell ref="S63:U63"/>
    <mergeCell ref="V63:X63"/>
    <mergeCell ref="Y63:Z63"/>
    <mergeCell ref="F64:O64"/>
    <mergeCell ref="P64:Q64"/>
    <mergeCell ref="S64:U64"/>
    <mergeCell ref="V64:X64"/>
    <mergeCell ref="Y64:Z64"/>
    <mergeCell ref="G65:O65"/>
    <mergeCell ref="P65:Q65"/>
    <mergeCell ref="S65:U65"/>
    <mergeCell ref="V65:X65"/>
    <mergeCell ref="Y65:Z65"/>
    <mergeCell ref="E66:O66"/>
    <mergeCell ref="P66:Q66"/>
    <mergeCell ref="S66:U66"/>
    <mergeCell ref="V66:X66"/>
    <mergeCell ref="Y66:Z66"/>
    <mergeCell ref="F67:O67"/>
    <mergeCell ref="P67:Q67"/>
    <mergeCell ref="S67:U67"/>
    <mergeCell ref="V67:X67"/>
    <mergeCell ref="Y67:Z67"/>
    <mergeCell ref="G68:O68"/>
    <mergeCell ref="P68:Q68"/>
    <mergeCell ref="S68:U68"/>
    <mergeCell ref="V68:X68"/>
    <mergeCell ref="Y68:Z68"/>
    <mergeCell ref="E69:O69"/>
    <mergeCell ref="P69:Q69"/>
    <mergeCell ref="S69:U69"/>
    <mergeCell ref="V69:X69"/>
    <mergeCell ref="Y69:Z69"/>
    <mergeCell ref="E70:O70"/>
    <mergeCell ref="P70:Q70"/>
    <mergeCell ref="S70:U70"/>
    <mergeCell ref="V70:X70"/>
    <mergeCell ref="Y70:Z70"/>
    <mergeCell ref="F71:O71"/>
    <mergeCell ref="P71:Q71"/>
    <mergeCell ref="S71:U71"/>
    <mergeCell ref="V71:X71"/>
    <mergeCell ref="Y71:Z71"/>
    <mergeCell ref="G72:O72"/>
    <mergeCell ref="P72:Q72"/>
    <mergeCell ref="S72:U72"/>
    <mergeCell ref="V72:X72"/>
    <mergeCell ref="Y72:Z72"/>
    <mergeCell ref="G73:O73"/>
    <mergeCell ref="P73:Q73"/>
    <mergeCell ref="S73:U73"/>
    <mergeCell ref="V73:X73"/>
    <mergeCell ref="Y73:Z73"/>
    <mergeCell ref="E74:O74"/>
    <mergeCell ref="P74:Q74"/>
    <mergeCell ref="S74:U74"/>
    <mergeCell ref="V74:X74"/>
    <mergeCell ref="Y74:Z74"/>
    <mergeCell ref="E75:O75"/>
    <mergeCell ref="P75:Q75"/>
    <mergeCell ref="S75:U75"/>
    <mergeCell ref="V75:X75"/>
    <mergeCell ref="Y75:Z75"/>
    <mergeCell ref="F76:O76"/>
    <mergeCell ref="P76:Q76"/>
    <mergeCell ref="S76:U76"/>
    <mergeCell ref="V76:X76"/>
    <mergeCell ref="Y76:Z76"/>
    <mergeCell ref="G77:O77"/>
    <mergeCell ref="P77:Q77"/>
    <mergeCell ref="S77:U77"/>
    <mergeCell ref="V77:X77"/>
    <mergeCell ref="Y77:Z77"/>
    <mergeCell ref="E78:O78"/>
    <mergeCell ref="P78:Q78"/>
    <mergeCell ref="S78:U78"/>
    <mergeCell ref="V78:X78"/>
    <mergeCell ref="Y78:Z78"/>
    <mergeCell ref="F79:O79"/>
    <mergeCell ref="P79:Q79"/>
    <mergeCell ref="S79:U79"/>
    <mergeCell ref="V79:X79"/>
    <mergeCell ref="Y79:Z79"/>
    <mergeCell ref="G80:O80"/>
    <mergeCell ref="P80:Q80"/>
    <mergeCell ref="S80:U80"/>
    <mergeCell ref="V80:X80"/>
    <mergeCell ref="Y80:Z80"/>
    <mergeCell ref="C81:O81"/>
    <mergeCell ref="P81:Q81"/>
    <mergeCell ref="S81:U81"/>
    <mergeCell ref="V81:X81"/>
    <mergeCell ref="Y81:Z81"/>
    <mergeCell ref="E82:O82"/>
    <mergeCell ref="P82:Q82"/>
    <mergeCell ref="S82:U82"/>
    <mergeCell ref="V82:X82"/>
    <mergeCell ref="Y82:Z82"/>
    <mergeCell ref="E83:O83"/>
    <mergeCell ref="P83:Q83"/>
    <mergeCell ref="S83:U83"/>
    <mergeCell ref="V83:X83"/>
    <mergeCell ref="Y83:Z83"/>
    <mergeCell ref="F84:O84"/>
    <mergeCell ref="P84:Q84"/>
    <mergeCell ref="S84:U84"/>
    <mergeCell ref="V84:X84"/>
    <mergeCell ref="Y84:Z84"/>
    <mergeCell ref="G85:O85"/>
    <mergeCell ref="P85:Q85"/>
    <mergeCell ref="S85:U85"/>
    <mergeCell ref="V85:X85"/>
    <mergeCell ref="Y85:Z85"/>
    <mergeCell ref="E86:O86"/>
    <mergeCell ref="P86:Q86"/>
    <mergeCell ref="S86:U86"/>
    <mergeCell ref="V86:X86"/>
    <mergeCell ref="Y86:Z86"/>
    <mergeCell ref="F87:O87"/>
    <mergeCell ref="P87:Q87"/>
    <mergeCell ref="S87:U87"/>
    <mergeCell ref="V87:X87"/>
    <mergeCell ref="Y87:Z87"/>
    <mergeCell ref="G88:O88"/>
    <mergeCell ref="P88:Q88"/>
    <mergeCell ref="S88:U88"/>
    <mergeCell ref="V88:X88"/>
    <mergeCell ref="Y88:Z88"/>
    <mergeCell ref="E89:O89"/>
    <mergeCell ref="P89:Q89"/>
    <mergeCell ref="S89:U89"/>
    <mergeCell ref="V89:X89"/>
    <mergeCell ref="Y89:Z89"/>
    <mergeCell ref="F90:O90"/>
    <mergeCell ref="P90:Q90"/>
    <mergeCell ref="S90:U90"/>
    <mergeCell ref="V90:X90"/>
    <mergeCell ref="Y90:Z90"/>
    <mergeCell ref="G91:O91"/>
    <mergeCell ref="P91:Q91"/>
    <mergeCell ref="S91:U91"/>
    <mergeCell ref="V91:X91"/>
    <mergeCell ref="Y91:Z91"/>
    <mergeCell ref="E92:O92"/>
    <mergeCell ref="P92:Q92"/>
    <mergeCell ref="S92:U92"/>
    <mergeCell ref="V92:X92"/>
    <mergeCell ref="Y92:Z92"/>
    <mergeCell ref="F93:O93"/>
    <mergeCell ref="P93:Q93"/>
    <mergeCell ref="S93:U93"/>
    <mergeCell ref="V93:X93"/>
    <mergeCell ref="Y93:Z93"/>
    <mergeCell ref="G94:O94"/>
    <mergeCell ref="P94:Q94"/>
    <mergeCell ref="S94:U94"/>
    <mergeCell ref="V94:X94"/>
    <mergeCell ref="Y94:Z94"/>
    <mergeCell ref="E95:O95"/>
    <mergeCell ref="P95:Q95"/>
    <mergeCell ref="S95:U95"/>
    <mergeCell ref="V95:X95"/>
    <mergeCell ref="Y95:Z95"/>
    <mergeCell ref="F96:O96"/>
    <mergeCell ref="P96:Q96"/>
    <mergeCell ref="S96:U96"/>
    <mergeCell ref="V96:X96"/>
    <mergeCell ref="Y96:Z96"/>
    <mergeCell ref="G97:O97"/>
    <mergeCell ref="P97:Q97"/>
    <mergeCell ref="S97:U97"/>
    <mergeCell ref="V97:X97"/>
    <mergeCell ref="Y97:Z97"/>
    <mergeCell ref="E98:O98"/>
    <mergeCell ref="P98:Q98"/>
    <mergeCell ref="S98:U98"/>
    <mergeCell ref="V98:X98"/>
    <mergeCell ref="Y98:Z98"/>
    <mergeCell ref="E99:O99"/>
    <mergeCell ref="P99:Q99"/>
    <mergeCell ref="S99:U99"/>
    <mergeCell ref="V99:X99"/>
    <mergeCell ref="Y99:Z99"/>
    <mergeCell ref="F100:O100"/>
    <mergeCell ref="P100:Q100"/>
    <mergeCell ref="S100:U100"/>
    <mergeCell ref="V100:X100"/>
    <mergeCell ref="Y100:Z100"/>
    <mergeCell ref="G101:O101"/>
    <mergeCell ref="P101:Q101"/>
    <mergeCell ref="S101:U101"/>
    <mergeCell ref="V101:X101"/>
    <mergeCell ref="Y101:Z101"/>
    <mergeCell ref="C102:O102"/>
    <mergeCell ref="P102:Q102"/>
    <mergeCell ref="S102:U102"/>
    <mergeCell ref="V102:X102"/>
    <mergeCell ref="Y102:Z102"/>
    <mergeCell ref="E103:O103"/>
    <mergeCell ref="P103:Q103"/>
    <mergeCell ref="S103:U103"/>
    <mergeCell ref="V103:X103"/>
    <mergeCell ref="Y103:Z103"/>
    <mergeCell ref="E104:O104"/>
    <mergeCell ref="P104:Q104"/>
    <mergeCell ref="S104:U104"/>
    <mergeCell ref="V104:X104"/>
    <mergeCell ref="Y104:Z104"/>
    <mergeCell ref="F105:O105"/>
    <mergeCell ref="P105:Q105"/>
    <mergeCell ref="S105:U105"/>
    <mergeCell ref="V105:X105"/>
    <mergeCell ref="Y105:Z105"/>
    <mergeCell ref="G106:O106"/>
    <mergeCell ref="P106:Q106"/>
    <mergeCell ref="S106:U106"/>
    <mergeCell ref="V106:X106"/>
    <mergeCell ref="Y106:Z106"/>
    <mergeCell ref="C107:O107"/>
    <mergeCell ref="P107:Q107"/>
    <mergeCell ref="S107:U107"/>
    <mergeCell ref="V107:X107"/>
    <mergeCell ref="Y107:Z107"/>
    <mergeCell ref="E108:O108"/>
    <mergeCell ref="P108:Q108"/>
    <mergeCell ref="S108:U108"/>
    <mergeCell ref="V108:X108"/>
    <mergeCell ref="Y108:Z108"/>
    <mergeCell ref="E109:O109"/>
    <mergeCell ref="P109:Q109"/>
    <mergeCell ref="S109:U109"/>
    <mergeCell ref="V109:X109"/>
    <mergeCell ref="Y109:Z109"/>
    <mergeCell ref="F110:O110"/>
    <mergeCell ref="P110:Q110"/>
    <mergeCell ref="S110:U110"/>
    <mergeCell ref="V110:X110"/>
    <mergeCell ref="Y110:Z110"/>
    <mergeCell ref="G111:O111"/>
    <mergeCell ref="P111:Q111"/>
    <mergeCell ref="S111:U111"/>
    <mergeCell ref="V111:X111"/>
    <mergeCell ref="Y111:Z111"/>
    <mergeCell ref="F112:O112"/>
    <mergeCell ref="P112:Q112"/>
    <mergeCell ref="S112:U112"/>
    <mergeCell ref="V112:X112"/>
    <mergeCell ref="Y112:Z112"/>
    <mergeCell ref="G113:O113"/>
    <mergeCell ref="P113:Q113"/>
    <mergeCell ref="S113:U113"/>
    <mergeCell ref="V113:X113"/>
    <mergeCell ref="Y113:Z113"/>
    <mergeCell ref="F114:O114"/>
    <mergeCell ref="P114:Q114"/>
    <mergeCell ref="S114:U114"/>
    <mergeCell ref="V114:X114"/>
    <mergeCell ref="Y114:Z114"/>
    <mergeCell ref="G115:O115"/>
    <mergeCell ref="P115:Q115"/>
    <mergeCell ref="S115:U115"/>
    <mergeCell ref="V115:X115"/>
    <mergeCell ref="Y115:Z115"/>
    <mergeCell ref="E116:O116"/>
    <mergeCell ref="P116:Q116"/>
    <mergeCell ref="S116:U116"/>
    <mergeCell ref="V116:X116"/>
    <mergeCell ref="Y116:Z116"/>
    <mergeCell ref="F117:O117"/>
    <mergeCell ref="P117:Q117"/>
    <mergeCell ref="S117:U117"/>
    <mergeCell ref="V117:X117"/>
    <mergeCell ref="Y117:Z117"/>
    <mergeCell ref="G118:O118"/>
    <mergeCell ref="P118:Q118"/>
    <mergeCell ref="S118:U118"/>
    <mergeCell ref="V118:X118"/>
    <mergeCell ref="Y118:Z118"/>
    <mergeCell ref="F119:O119"/>
    <mergeCell ref="P119:Q119"/>
    <mergeCell ref="S119:U119"/>
    <mergeCell ref="V119:X119"/>
    <mergeCell ref="Y119:Z119"/>
    <mergeCell ref="G120:O120"/>
    <mergeCell ref="P120:Q120"/>
    <mergeCell ref="S120:U120"/>
    <mergeCell ref="V120:X120"/>
    <mergeCell ref="Y120:Z120"/>
    <mergeCell ref="G121:O121"/>
    <mergeCell ref="P121:Q121"/>
    <mergeCell ref="S121:U121"/>
    <mergeCell ref="V121:X121"/>
    <mergeCell ref="Y121:Z121"/>
    <mergeCell ref="F122:O122"/>
    <mergeCell ref="P122:Q122"/>
    <mergeCell ref="S122:U122"/>
    <mergeCell ref="V122:X122"/>
    <mergeCell ref="Y122:Z122"/>
    <mergeCell ref="G123:O123"/>
    <mergeCell ref="P123:Q123"/>
    <mergeCell ref="S123:U123"/>
    <mergeCell ref="V123:X123"/>
    <mergeCell ref="Y123:Z123"/>
    <mergeCell ref="C124:O124"/>
    <mergeCell ref="P124:Q124"/>
    <mergeCell ref="S124:U124"/>
    <mergeCell ref="V124:X124"/>
    <mergeCell ref="Y124:Z124"/>
    <mergeCell ref="C125:O125"/>
    <mergeCell ref="P125:Q125"/>
    <mergeCell ref="S125:U125"/>
    <mergeCell ref="V125:X125"/>
    <mergeCell ref="Y125:Z125"/>
    <mergeCell ref="E126:O126"/>
    <mergeCell ref="P126:Q126"/>
    <mergeCell ref="S126:U126"/>
    <mergeCell ref="V126:X126"/>
    <mergeCell ref="Y126:Z126"/>
    <mergeCell ref="E127:O127"/>
    <mergeCell ref="P127:Q127"/>
    <mergeCell ref="S127:U127"/>
    <mergeCell ref="V127:X127"/>
    <mergeCell ref="Y127:Z127"/>
    <mergeCell ref="F128:O128"/>
    <mergeCell ref="P128:Q128"/>
    <mergeCell ref="S128:U128"/>
    <mergeCell ref="V128:X128"/>
    <mergeCell ref="Y128:Z128"/>
    <mergeCell ref="G129:O129"/>
    <mergeCell ref="P129:Q129"/>
    <mergeCell ref="S129:U129"/>
    <mergeCell ref="V129:X129"/>
    <mergeCell ref="Y129:Z129"/>
    <mergeCell ref="F130:O130"/>
    <mergeCell ref="P130:Q130"/>
    <mergeCell ref="S130:U130"/>
    <mergeCell ref="V130:X130"/>
    <mergeCell ref="Y130:Z130"/>
    <mergeCell ref="G131:O131"/>
    <mergeCell ref="P131:Q131"/>
    <mergeCell ref="S131:U131"/>
    <mergeCell ref="V131:X131"/>
    <mergeCell ref="Y131:Z131"/>
    <mergeCell ref="F132:O132"/>
    <mergeCell ref="P132:Q132"/>
    <mergeCell ref="S132:U132"/>
    <mergeCell ref="V132:X132"/>
    <mergeCell ref="Y132:Z132"/>
    <mergeCell ref="G133:O133"/>
    <mergeCell ref="P133:Q133"/>
    <mergeCell ref="S133:U133"/>
    <mergeCell ref="V133:X133"/>
    <mergeCell ref="Y133:Z133"/>
    <mergeCell ref="E134:O134"/>
    <mergeCell ref="P134:Q134"/>
    <mergeCell ref="S134:U134"/>
    <mergeCell ref="V134:X134"/>
    <mergeCell ref="Y134:Z134"/>
    <mergeCell ref="F135:O135"/>
    <mergeCell ref="P135:Q135"/>
    <mergeCell ref="S135:U135"/>
    <mergeCell ref="V135:X135"/>
    <mergeCell ref="Y135:Z135"/>
    <mergeCell ref="G136:O136"/>
    <mergeCell ref="P136:Q136"/>
    <mergeCell ref="S136:U136"/>
    <mergeCell ref="V136:X136"/>
    <mergeCell ref="Y136:Z136"/>
    <mergeCell ref="F137:O137"/>
    <mergeCell ref="P137:Q137"/>
    <mergeCell ref="S137:U137"/>
    <mergeCell ref="V137:X137"/>
    <mergeCell ref="Y137:Z137"/>
    <mergeCell ref="G138:O138"/>
    <mergeCell ref="P138:Q138"/>
    <mergeCell ref="S138:U138"/>
    <mergeCell ref="V138:X138"/>
    <mergeCell ref="Y138:Z138"/>
    <mergeCell ref="E139:O139"/>
    <mergeCell ref="P139:Q139"/>
    <mergeCell ref="S139:U139"/>
    <mergeCell ref="V139:X139"/>
    <mergeCell ref="Y139:Z139"/>
    <mergeCell ref="F140:O140"/>
    <mergeCell ref="P140:Q140"/>
    <mergeCell ref="S140:U140"/>
    <mergeCell ref="V140:X140"/>
    <mergeCell ref="Y140:Z140"/>
    <mergeCell ref="G141:O141"/>
    <mergeCell ref="P141:Q141"/>
    <mergeCell ref="S141:U141"/>
    <mergeCell ref="V141:X141"/>
    <mergeCell ref="Y141:Z141"/>
    <mergeCell ref="E142:O142"/>
    <mergeCell ref="P142:Q142"/>
    <mergeCell ref="S142:U142"/>
    <mergeCell ref="V142:X142"/>
    <mergeCell ref="Y142:Z142"/>
    <mergeCell ref="F143:O143"/>
    <mergeCell ref="P143:Q143"/>
    <mergeCell ref="S143:U143"/>
    <mergeCell ref="V143:X143"/>
    <mergeCell ref="Y143:Z143"/>
    <mergeCell ref="G144:O144"/>
    <mergeCell ref="P144:Q144"/>
    <mergeCell ref="S144:U144"/>
    <mergeCell ref="V144:X144"/>
    <mergeCell ref="Y144:Z144"/>
    <mergeCell ref="F145:O145"/>
    <mergeCell ref="P145:Q145"/>
    <mergeCell ref="S145:U145"/>
    <mergeCell ref="V145:X145"/>
    <mergeCell ref="Y145:Z145"/>
    <mergeCell ref="G146:O146"/>
    <mergeCell ref="P146:Q146"/>
    <mergeCell ref="S146:U146"/>
    <mergeCell ref="V146:X146"/>
    <mergeCell ref="Y146:Z146"/>
    <mergeCell ref="E147:O147"/>
    <mergeCell ref="P147:Q147"/>
    <mergeCell ref="S147:U147"/>
    <mergeCell ref="V147:X147"/>
    <mergeCell ref="Y147:Z147"/>
    <mergeCell ref="F148:O148"/>
    <mergeCell ref="P148:Q148"/>
    <mergeCell ref="S148:U148"/>
    <mergeCell ref="V148:X148"/>
    <mergeCell ref="Y148:Z148"/>
    <mergeCell ref="G149:O149"/>
    <mergeCell ref="P149:Q149"/>
    <mergeCell ref="S149:U149"/>
    <mergeCell ref="V149:X149"/>
    <mergeCell ref="Y149:Z149"/>
    <mergeCell ref="F150:O150"/>
    <mergeCell ref="P150:Q150"/>
    <mergeCell ref="S150:U150"/>
    <mergeCell ref="V150:X150"/>
    <mergeCell ref="Y150:Z150"/>
    <mergeCell ref="G151:O151"/>
    <mergeCell ref="P151:Q151"/>
    <mergeCell ref="S151:U151"/>
    <mergeCell ref="V151:X151"/>
    <mergeCell ref="Y151:Z151"/>
    <mergeCell ref="E152:O152"/>
    <mergeCell ref="P152:Q152"/>
    <mergeCell ref="S152:U152"/>
    <mergeCell ref="V152:X152"/>
    <mergeCell ref="Y152:Z152"/>
    <mergeCell ref="F153:O153"/>
    <mergeCell ref="P153:Q153"/>
    <mergeCell ref="S153:U153"/>
    <mergeCell ref="V153:X153"/>
    <mergeCell ref="Y153:Z153"/>
    <mergeCell ref="G154:O154"/>
    <mergeCell ref="P154:Q154"/>
    <mergeCell ref="S154:U154"/>
    <mergeCell ref="V154:X154"/>
    <mergeCell ref="Y154:Z154"/>
    <mergeCell ref="E155:O155"/>
    <mergeCell ref="P155:Q155"/>
    <mergeCell ref="S155:U155"/>
    <mergeCell ref="V155:X155"/>
    <mergeCell ref="Y155:Z155"/>
    <mergeCell ref="F156:O156"/>
    <mergeCell ref="P156:Q156"/>
    <mergeCell ref="S156:U156"/>
    <mergeCell ref="V156:X156"/>
    <mergeCell ref="Y156:Z156"/>
    <mergeCell ref="G157:O157"/>
    <mergeCell ref="P157:Q157"/>
    <mergeCell ref="S157:U157"/>
    <mergeCell ref="V157:X157"/>
    <mergeCell ref="Y157:Z157"/>
    <mergeCell ref="F158:O158"/>
    <mergeCell ref="P158:Q158"/>
    <mergeCell ref="S158:U158"/>
    <mergeCell ref="V158:X158"/>
    <mergeCell ref="Y158:Z158"/>
    <mergeCell ref="G159:O159"/>
    <mergeCell ref="P159:Q159"/>
    <mergeCell ref="S159:U159"/>
    <mergeCell ref="V159:X159"/>
    <mergeCell ref="Y159:Z159"/>
    <mergeCell ref="E160:O160"/>
    <mergeCell ref="P160:Q160"/>
    <mergeCell ref="S160:U160"/>
    <mergeCell ref="V160:X160"/>
    <mergeCell ref="Y160:Z160"/>
    <mergeCell ref="F161:O161"/>
    <mergeCell ref="P161:Q161"/>
    <mergeCell ref="S161:U161"/>
    <mergeCell ref="V161:X161"/>
    <mergeCell ref="Y161:Z161"/>
    <mergeCell ref="G162:O162"/>
    <mergeCell ref="P162:Q162"/>
    <mergeCell ref="S162:U162"/>
    <mergeCell ref="V162:X162"/>
    <mergeCell ref="Y162:Z162"/>
    <mergeCell ref="E163:O163"/>
    <mergeCell ref="P163:Q163"/>
    <mergeCell ref="S163:U163"/>
    <mergeCell ref="V163:X163"/>
    <mergeCell ref="Y163:Z163"/>
    <mergeCell ref="F164:O164"/>
    <mergeCell ref="P164:Q164"/>
    <mergeCell ref="S164:U164"/>
    <mergeCell ref="V164:X164"/>
    <mergeCell ref="Y164:Z164"/>
    <mergeCell ref="G165:O165"/>
    <mergeCell ref="P165:Q165"/>
    <mergeCell ref="S165:U165"/>
    <mergeCell ref="V165:X165"/>
    <mergeCell ref="Y165:Z165"/>
    <mergeCell ref="F166:O166"/>
    <mergeCell ref="P166:Q166"/>
    <mergeCell ref="S166:U166"/>
    <mergeCell ref="V166:X166"/>
    <mergeCell ref="Y166:Z166"/>
    <mergeCell ref="G167:O167"/>
    <mergeCell ref="P167:Q167"/>
    <mergeCell ref="S167:U167"/>
    <mergeCell ref="V167:X167"/>
    <mergeCell ref="Y167:Z167"/>
    <mergeCell ref="E168:O168"/>
    <mergeCell ref="P168:Q168"/>
    <mergeCell ref="S168:U168"/>
    <mergeCell ref="V168:X168"/>
    <mergeCell ref="Y168:Z168"/>
    <mergeCell ref="F169:O169"/>
    <mergeCell ref="P169:Q169"/>
    <mergeCell ref="S169:U169"/>
    <mergeCell ref="V169:X169"/>
    <mergeCell ref="Y169:Z169"/>
    <mergeCell ref="G170:O170"/>
    <mergeCell ref="P170:Q170"/>
    <mergeCell ref="S170:U170"/>
    <mergeCell ref="V170:X170"/>
    <mergeCell ref="Y170:Z170"/>
    <mergeCell ref="F171:O171"/>
    <mergeCell ref="P171:Q171"/>
    <mergeCell ref="S171:U171"/>
    <mergeCell ref="V171:X171"/>
    <mergeCell ref="Y171:Z171"/>
    <mergeCell ref="G172:O172"/>
    <mergeCell ref="P172:Q172"/>
    <mergeCell ref="S172:U172"/>
    <mergeCell ref="V172:X172"/>
    <mergeCell ref="Y172:Z172"/>
    <mergeCell ref="F173:O173"/>
    <mergeCell ref="P173:Q173"/>
    <mergeCell ref="S173:U173"/>
    <mergeCell ref="V173:X173"/>
    <mergeCell ref="Y173:Z173"/>
    <mergeCell ref="G174:O174"/>
    <mergeCell ref="P174:Q174"/>
    <mergeCell ref="S174:U174"/>
    <mergeCell ref="V174:X174"/>
    <mergeCell ref="Y174:Z174"/>
    <mergeCell ref="E175:O175"/>
    <mergeCell ref="P175:Q175"/>
    <mergeCell ref="S175:U175"/>
    <mergeCell ref="V175:X175"/>
    <mergeCell ref="Y175:Z175"/>
    <mergeCell ref="F176:O176"/>
    <mergeCell ref="P176:Q176"/>
    <mergeCell ref="S176:U176"/>
    <mergeCell ref="V176:X176"/>
    <mergeCell ref="Y176:Z176"/>
    <mergeCell ref="G177:O177"/>
    <mergeCell ref="P177:Q177"/>
    <mergeCell ref="S177:U177"/>
    <mergeCell ref="V177:X177"/>
    <mergeCell ref="Y177:Z177"/>
    <mergeCell ref="E178:O178"/>
    <mergeCell ref="P178:Q178"/>
    <mergeCell ref="S178:U178"/>
    <mergeCell ref="V178:X178"/>
    <mergeCell ref="Y178:Z178"/>
    <mergeCell ref="F179:O179"/>
    <mergeCell ref="P179:Q179"/>
    <mergeCell ref="S179:U179"/>
    <mergeCell ref="V179:X179"/>
    <mergeCell ref="Y179:Z179"/>
    <mergeCell ref="G180:O180"/>
    <mergeCell ref="P180:Q180"/>
    <mergeCell ref="S180:U180"/>
    <mergeCell ref="V180:X180"/>
    <mergeCell ref="Y180:Z180"/>
    <mergeCell ref="E181:O181"/>
    <mergeCell ref="P181:Q181"/>
    <mergeCell ref="S181:U181"/>
    <mergeCell ref="V181:X181"/>
    <mergeCell ref="Y181:Z181"/>
    <mergeCell ref="F182:O182"/>
    <mergeCell ref="P182:Q182"/>
    <mergeCell ref="S182:U182"/>
    <mergeCell ref="V182:X182"/>
    <mergeCell ref="Y182:Z182"/>
    <mergeCell ref="G183:O183"/>
    <mergeCell ref="P183:Q183"/>
    <mergeCell ref="S183:U183"/>
    <mergeCell ref="V183:X183"/>
    <mergeCell ref="Y183:Z183"/>
    <mergeCell ref="F184:O184"/>
    <mergeCell ref="P184:Q184"/>
    <mergeCell ref="S184:U184"/>
    <mergeCell ref="V184:X184"/>
    <mergeCell ref="Y184:Z184"/>
    <mergeCell ref="G185:O185"/>
    <mergeCell ref="P185:Q185"/>
    <mergeCell ref="S185:U185"/>
    <mergeCell ref="V185:X185"/>
    <mergeCell ref="Y185:Z185"/>
    <mergeCell ref="F186:O186"/>
    <mergeCell ref="P186:Q186"/>
    <mergeCell ref="S186:U186"/>
    <mergeCell ref="V186:X186"/>
    <mergeCell ref="Y186:Z186"/>
    <mergeCell ref="G187:O187"/>
    <mergeCell ref="P187:Q187"/>
    <mergeCell ref="S187:U187"/>
    <mergeCell ref="V187:X187"/>
    <mergeCell ref="Y187:Z187"/>
    <mergeCell ref="E188:O188"/>
    <mergeCell ref="P188:Q188"/>
    <mergeCell ref="S188:U188"/>
    <mergeCell ref="V188:X188"/>
    <mergeCell ref="Y188:Z188"/>
    <mergeCell ref="F189:O189"/>
    <mergeCell ref="P189:Q189"/>
    <mergeCell ref="S189:U189"/>
    <mergeCell ref="V189:X189"/>
    <mergeCell ref="Y189:Z189"/>
    <mergeCell ref="G190:O190"/>
    <mergeCell ref="P190:Q190"/>
    <mergeCell ref="S190:U190"/>
    <mergeCell ref="V190:X190"/>
    <mergeCell ref="Y190:Z190"/>
    <mergeCell ref="E191:O191"/>
    <mergeCell ref="P191:Q191"/>
    <mergeCell ref="S191:U191"/>
    <mergeCell ref="V191:X191"/>
    <mergeCell ref="Y191:Z191"/>
    <mergeCell ref="F192:O192"/>
    <mergeCell ref="P192:Q192"/>
    <mergeCell ref="S192:U192"/>
    <mergeCell ref="V192:X192"/>
    <mergeCell ref="Y192:Z192"/>
    <mergeCell ref="G193:O193"/>
    <mergeCell ref="P193:Q193"/>
    <mergeCell ref="S193:U193"/>
    <mergeCell ref="V193:X193"/>
    <mergeCell ref="Y193:Z193"/>
    <mergeCell ref="F194:O194"/>
    <mergeCell ref="P194:Q194"/>
    <mergeCell ref="S194:U194"/>
    <mergeCell ref="V194:X194"/>
    <mergeCell ref="Y194:Z194"/>
    <mergeCell ref="G195:O195"/>
    <mergeCell ref="P195:Q195"/>
    <mergeCell ref="S195:U195"/>
    <mergeCell ref="V195:X195"/>
    <mergeCell ref="Y195:Z195"/>
    <mergeCell ref="F196:O196"/>
    <mergeCell ref="P196:Q196"/>
    <mergeCell ref="S196:U196"/>
    <mergeCell ref="V196:X196"/>
    <mergeCell ref="Y196:Z196"/>
    <mergeCell ref="G197:O197"/>
    <mergeCell ref="P197:Q197"/>
    <mergeCell ref="S197:U197"/>
    <mergeCell ref="V197:X197"/>
    <mergeCell ref="Y197:Z197"/>
    <mergeCell ref="E198:O198"/>
    <mergeCell ref="P198:Q198"/>
    <mergeCell ref="S198:U198"/>
    <mergeCell ref="V198:X198"/>
    <mergeCell ref="Y198:Z198"/>
    <mergeCell ref="F199:O199"/>
    <mergeCell ref="P199:Q199"/>
    <mergeCell ref="S199:U199"/>
    <mergeCell ref="V199:X199"/>
    <mergeCell ref="Y199:Z199"/>
    <mergeCell ref="G200:O200"/>
    <mergeCell ref="P200:Q200"/>
    <mergeCell ref="S200:U200"/>
    <mergeCell ref="V200:X200"/>
    <mergeCell ref="Y200:Z200"/>
    <mergeCell ref="E201:O201"/>
    <mergeCell ref="P201:Q201"/>
    <mergeCell ref="S201:U201"/>
    <mergeCell ref="V201:X201"/>
    <mergeCell ref="Y201:Z201"/>
    <mergeCell ref="E202:O202"/>
    <mergeCell ref="P202:Q202"/>
    <mergeCell ref="S202:U202"/>
    <mergeCell ref="V202:X202"/>
    <mergeCell ref="Y202:Z202"/>
    <mergeCell ref="F203:O203"/>
    <mergeCell ref="P203:Q203"/>
    <mergeCell ref="S203:U203"/>
    <mergeCell ref="V203:X203"/>
    <mergeCell ref="Y203:Z203"/>
    <mergeCell ref="G204:O204"/>
    <mergeCell ref="P204:Q204"/>
    <mergeCell ref="S204:U204"/>
    <mergeCell ref="V204:X204"/>
    <mergeCell ref="Y204:Z204"/>
    <mergeCell ref="E205:O205"/>
    <mergeCell ref="P205:Q205"/>
    <mergeCell ref="S205:U205"/>
    <mergeCell ref="V205:X205"/>
    <mergeCell ref="Y205:Z205"/>
    <mergeCell ref="F206:O206"/>
    <mergeCell ref="P206:Q206"/>
    <mergeCell ref="S206:U206"/>
    <mergeCell ref="V206:X206"/>
    <mergeCell ref="Y206:Z206"/>
    <mergeCell ref="G207:O207"/>
    <mergeCell ref="P207:Q207"/>
    <mergeCell ref="S207:U207"/>
    <mergeCell ref="V207:X207"/>
    <mergeCell ref="Y207:Z207"/>
    <mergeCell ref="E208:O208"/>
    <mergeCell ref="P208:Q208"/>
    <mergeCell ref="S208:U208"/>
    <mergeCell ref="V208:X208"/>
    <mergeCell ref="Y208:Z208"/>
    <mergeCell ref="F209:O209"/>
    <mergeCell ref="P209:Q209"/>
    <mergeCell ref="S209:U209"/>
    <mergeCell ref="V209:X209"/>
    <mergeCell ref="Y209:Z209"/>
    <mergeCell ref="G210:O210"/>
    <mergeCell ref="P210:Q210"/>
    <mergeCell ref="S210:U210"/>
    <mergeCell ref="V210:X210"/>
    <mergeCell ref="Y210:Z210"/>
    <mergeCell ref="E211:O211"/>
    <mergeCell ref="P211:Q211"/>
    <mergeCell ref="S211:U211"/>
    <mergeCell ref="V211:X211"/>
    <mergeCell ref="Y211:Z211"/>
    <mergeCell ref="F212:O212"/>
    <mergeCell ref="P212:Q212"/>
    <mergeCell ref="S212:U212"/>
    <mergeCell ref="V212:X212"/>
    <mergeCell ref="Y212:Z212"/>
    <mergeCell ref="G213:O213"/>
    <mergeCell ref="P213:Q213"/>
    <mergeCell ref="S213:U213"/>
    <mergeCell ref="V213:X213"/>
    <mergeCell ref="Y213:Z213"/>
    <mergeCell ref="E214:O214"/>
    <mergeCell ref="P214:Q214"/>
    <mergeCell ref="S214:U214"/>
    <mergeCell ref="V214:X214"/>
    <mergeCell ref="Y214:Z214"/>
    <mergeCell ref="F215:O215"/>
    <mergeCell ref="P215:Q215"/>
    <mergeCell ref="S215:U215"/>
    <mergeCell ref="V215:X215"/>
    <mergeCell ref="Y215:Z215"/>
    <mergeCell ref="G216:O216"/>
    <mergeCell ref="P216:Q216"/>
    <mergeCell ref="S216:U216"/>
    <mergeCell ref="V216:X216"/>
    <mergeCell ref="Y216:Z216"/>
    <mergeCell ref="E217:O217"/>
    <mergeCell ref="P217:Q217"/>
    <mergeCell ref="S217:U217"/>
    <mergeCell ref="V217:X217"/>
    <mergeCell ref="Y217:Z217"/>
    <mergeCell ref="F218:O218"/>
    <mergeCell ref="P218:Q218"/>
    <mergeCell ref="S218:U218"/>
    <mergeCell ref="V218:X218"/>
    <mergeCell ref="Y218:Z218"/>
    <mergeCell ref="G219:O219"/>
    <mergeCell ref="P219:Q219"/>
    <mergeCell ref="S219:U219"/>
    <mergeCell ref="V219:X219"/>
    <mergeCell ref="Y219:Z219"/>
    <mergeCell ref="E220:O220"/>
    <mergeCell ref="P220:Q220"/>
    <mergeCell ref="S220:U220"/>
    <mergeCell ref="V220:X220"/>
    <mergeCell ref="Y220:Z220"/>
    <mergeCell ref="E221:O221"/>
    <mergeCell ref="P221:Q221"/>
    <mergeCell ref="S221:U221"/>
    <mergeCell ref="V221:X221"/>
    <mergeCell ref="Y221:Z221"/>
    <mergeCell ref="F222:O222"/>
    <mergeCell ref="P222:Q222"/>
    <mergeCell ref="S222:U222"/>
    <mergeCell ref="V222:X222"/>
    <mergeCell ref="Y222:Z222"/>
    <mergeCell ref="G223:O223"/>
    <mergeCell ref="P223:Q223"/>
    <mergeCell ref="S223:U223"/>
    <mergeCell ref="V223:X223"/>
    <mergeCell ref="Y223:Z223"/>
    <mergeCell ref="F224:O224"/>
    <mergeCell ref="P224:Q224"/>
    <mergeCell ref="S224:U224"/>
    <mergeCell ref="V224:X224"/>
    <mergeCell ref="Y224:Z224"/>
    <mergeCell ref="G225:O225"/>
    <mergeCell ref="P225:Q225"/>
    <mergeCell ref="S225:U225"/>
    <mergeCell ref="V225:X225"/>
    <mergeCell ref="Y225:Z225"/>
    <mergeCell ref="F226:O226"/>
    <mergeCell ref="P226:Q226"/>
    <mergeCell ref="S226:U226"/>
    <mergeCell ref="V226:X226"/>
    <mergeCell ref="Y226:Z226"/>
    <mergeCell ref="G227:O227"/>
    <mergeCell ref="P227:Q227"/>
    <mergeCell ref="S227:U227"/>
    <mergeCell ref="V227:X227"/>
    <mergeCell ref="Y227:Z227"/>
    <mergeCell ref="E228:O228"/>
    <mergeCell ref="P228:Q228"/>
    <mergeCell ref="S228:U228"/>
    <mergeCell ref="V228:X228"/>
    <mergeCell ref="Y228:Z228"/>
    <mergeCell ref="E229:O229"/>
    <mergeCell ref="P229:Q229"/>
    <mergeCell ref="S229:U229"/>
    <mergeCell ref="V229:X229"/>
    <mergeCell ref="Y229:Z229"/>
    <mergeCell ref="F230:O230"/>
    <mergeCell ref="P230:Q230"/>
    <mergeCell ref="S230:U230"/>
    <mergeCell ref="V230:X230"/>
    <mergeCell ref="Y230:Z230"/>
    <mergeCell ref="G231:O231"/>
    <mergeCell ref="P231:Q231"/>
    <mergeCell ref="S231:U231"/>
    <mergeCell ref="V231:X231"/>
    <mergeCell ref="Y231:Z231"/>
    <mergeCell ref="E232:O232"/>
    <mergeCell ref="P232:Q232"/>
    <mergeCell ref="S232:U232"/>
    <mergeCell ref="V232:X232"/>
    <mergeCell ref="Y232:Z232"/>
    <mergeCell ref="E233:O233"/>
    <mergeCell ref="P233:Q233"/>
    <mergeCell ref="S233:U233"/>
    <mergeCell ref="V233:X233"/>
    <mergeCell ref="Y233:Z233"/>
    <mergeCell ref="F234:O234"/>
    <mergeCell ref="P234:Q234"/>
    <mergeCell ref="S234:U234"/>
    <mergeCell ref="V234:X234"/>
    <mergeCell ref="Y234:Z234"/>
    <mergeCell ref="G235:O235"/>
    <mergeCell ref="P235:Q235"/>
    <mergeCell ref="S235:U235"/>
    <mergeCell ref="V235:X235"/>
    <mergeCell ref="Y235:Z235"/>
    <mergeCell ref="E236:O236"/>
    <mergeCell ref="P236:Q236"/>
    <mergeCell ref="S236:U236"/>
    <mergeCell ref="V236:X236"/>
    <mergeCell ref="Y236:Z236"/>
    <mergeCell ref="E237:O237"/>
    <mergeCell ref="P237:Q237"/>
    <mergeCell ref="S237:U237"/>
    <mergeCell ref="V237:X237"/>
    <mergeCell ref="Y237:Z237"/>
    <mergeCell ref="F238:O238"/>
    <mergeCell ref="P238:Q238"/>
    <mergeCell ref="S238:U238"/>
    <mergeCell ref="V238:X238"/>
    <mergeCell ref="Y238:Z238"/>
    <mergeCell ref="G239:O239"/>
    <mergeCell ref="P239:Q239"/>
    <mergeCell ref="S239:U239"/>
    <mergeCell ref="V239:X239"/>
    <mergeCell ref="Y239:Z239"/>
    <mergeCell ref="C240:O240"/>
    <mergeCell ref="P240:Q240"/>
    <mergeCell ref="S240:U240"/>
    <mergeCell ref="V240:X240"/>
    <mergeCell ref="Y240:Z240"/>
    <mergeCell ref="E241:O241"/>
    <mergeCell ref="P241:Q241"/>
    <mergeCell ref="S241:U241"/>
    <mergeCell ref="V241:X241"/>
    <mergeCell ref="Y241:Z241"/>
    <mergeCell ref="E242:O242"/>
    <mergeCell ref="P242:Q242"/>
    <mergeCell ref="S242:U242"/>
    <mergeCell ref="V242:X242"/>
    <mergeCell ref="Y242:Z242"/>
    <mergeCell ref="F243:O243"/>
    <mergeCell ref="P243:Q243"/>
    <mergeCell ref="S243:U243"/>
    <mergeCell ref="V243:X243"/>
    <mergeCell ref="Y243:Z243"/>
    <mergeCell ref="G244:O244"/>
    <mergeCell ref="P244:Q244"/>
    <mergeCell ref="S244:U244"/>
    <mergeCell ref="V244:X244"/>
    <mergeCell ref="Y244:Z244"/>
    <mergeCell ref="F245:O245"/>
    <mergeCell ref="P245:Q245"/>
    <mergeCell ref="S245:U245"/>
    <mergeCell ref="V245:X245"/>
    <mergeCell ref="Y245:Z245"/>
    <mergeCell ref="G246:O246"/>
    <mergeCell ref="P246:Q246"/>
    <mergeCell ref="S246:U246"/>
    <mergeCell ref="V246:X246"/>
    <mergeCell ref="Y246:Z246"/>
    <mergeCell ref="E247:O247"/>
    <mergeCell ref="P247:Q247"/>
    <mergeCell ref="S247:U247"/>
    <mergeCell ref="V247:X247"/>
    <mergeCell ref="Y247:Z247"/>
    <mergeCell ref="F248:O248"/>
    <mergeCell ref="P248:Q248"/>
    <mergeCell ref="S248:U248"/>
    <mergeCell ref="V248:X248"/>
    <mergeCell ref="Y248:Z248"/>
    <mergeCell ref="G249:O249"/>
    <mergeCell ref="P249:Q249"/>
    <mergeCell ref="S249:U249"/>
    <mergeCell ref="V249:X249"/>
    <mergeCell ref="Y249:Z249"/>
    <mergeCell ref="F250:O250"/>
    <mergeCell ref="P250:Q250"/>
    <mergeCell ref="S250:U250"/>
    <mergeCell ref="V250:X250"/>
    <mergeCell ref="Y250:Z250"/>
    <mergeCell ref="G251:O251"/>
    <mergeCell ref="P251:Q251"/>
    <mergeCell ref="S251:U251"/>
    <mergeCell ref="V251:X251"/>
    <mergeCell ref="Y251:Z251"/>
    <mergeCell ref="E252:O252"/>
    <mergeCell ref="P252:Q252"/>
    <mergeCell ref="S252:U252"/>
    <mergeCell ref="V252:X252"/>
    <mergeCell ref="Y252:Z252"/>
    <mergeCell ref="E253:O253"/>
    <mergeCell ref="P253:Q253"/>
    <mergeCell ref="S253:U253"/>
    <mergeCell ref="V253:X253"/>
    <mergeCell ref="Y253:Z253"/>
    <mergeCell ref="F254:O254"/>
    <mergeCell ref="P254:Q254"/>
    <mergeCell ref="S254:U254"/>
    <mergeCell ref="V254:X254"/>
    <mergeCell ref="Y254:Z254"/>
    <mergeCell ref="G255:O255"/>
    <mergeCell ref="P255:Q255"/>
    <mergeCell ref="S255:U255"/>
    <mergeCell ref="V255:X255"/>
    <mergeCell ref="Y255:Z255"/>
    <mergeCell ref="G256:O256"/>
    <mergeCell ref="P256:Q256"/>
    <mergeCell ref="S256:U256"/>
    <mergeCell ref="V256:X256"/>
    <mergeCell ref="Y256:Z256"/>
    <mergeCell ref="G257:O257"/>
    <mergeCell ref="P257:Q257"/>
    <mergeCell ref="S257:U257"/>
    <mergeCell ref="V257:X257"/>
    <mergeCell ref="Y257:Z257"/>
    <mergeCell ref="F258:O258"/>
    <mergeCell ref="P258:Q258"/>
    <mergeCell ref="S258:U258"/>
    <mergeCell ref="V258:X258"/>
    <mergeCell ref="Y258:Z258"/>
    <mergeCell ref="G259:O259"/>
    <mergeCell ref="P259:Q259"/>
    <mergeCell ref="S259:U259"/>
    <mergeCell ref="V259:X259"/>
    <mergeCell ref="Y259:Z259"/>
    <mergeCell ref="E260:O260"/>
    <mergeCell ref="P260:Q260"/>
    <mergeCell ref="S260:U260"/>
    <mergeCell ref="V260:X260"/>
    <mergeCell ref="Y260:Z260"/>
    <mergeCell ref="E261:O261"/>
    <mergeCell ref="P261:Q261"/>
    <mergeCell ref="S261:U261"/>
    <mergeCell ref="V261:X261"/>
    <mergeCell ref="Y261:Z261"/>
    <mergeCell ref="F262:O262"/>
    <mergeCell ref="P262:Q262"/>
    <mergeCell ref="S262:U262"/>
    <mergeCell ref="V262:X262"/>
    <mergeCell ref="Y262:Z262"/>
    <mergeCell ref="G263:O263"/>
    <mergeCell ref="P263:Q263"/>
    <mergeCell ref="S263:U263"/>
    <mergeCell ref="V263:X263"/>
    <mergeCell ref="Y263:Z263"/>
    <mergeCell ref="C264:O264"/>
    <mergeCell ref="P264:Q264"/>
    <mergeCell ref="S264:U264"/>
    <mergeCell ref="V264:X264"/>
    <mergeCell ref="Y264:Z264"/>
    <mergeCell ref="E265:O265"/>
    <mergeCell ref="P265:Q265"/>
    <mergeCell ref="S265:U265"/>
    <mergeCell ref="V265:X265"/>
    <mergeCell ref="Y265:Z265"/>
    <mergeCell ref="E266:O266"/>
    <mergeCell ref="P266:Q266"/>
    <mergeCell ref="S266:U266"/>
    <mergeCell ref="V266:X266"/>
    <mergeCell ref="Y266:Z266"/>
    <mergeCell ref="F267:O267"/>
    <mergeCell ref="P267:Q267"/>
    <mergeCell ref="S267:U267"/>
    <mergeCell ref="V267:X267"/>
    <mergeCell ref="Y267:Z267"/>
    <mergeCell ref="G268:O268"/>
    <mergeCell ref="P268:Q268"/>
    <mergeCell ref="S268:U268"/>
    <mergeCell ref="V268:X268"/>
    <mergeCell ref="Y268:Z268"/>
    <mergeCell ref="F269:O269"/>
    <mergeCell ref="P269:Q269"/>
    <mergeCell ref="S269:U269"/>
    <mergeCell ref="V269:X269"/>
    <mergeCell ref="Y269:Z269"/>
    <mergeCell ref="G270:O270"/>
    <mergeCell ref="P270:Q270"/>
    <mergeCell ref="S270:U270"/>
    <mergeCell ref="V270:X270"/>
    <mergeCell ref="Y270:Z270"/>
    <mergeCell ref="F271:O271"/>
    <mergeCell ref="P271:Q271"/>
    <mergeCell ref="S271:U271"/>
    <mergeCell ref="V271:X271"/>
    <mergeCell ref="Y271:Z271"/>
    <mergeCell ref="G272:O272"/>
    <mergeCell ref="P272:Q272"/>
    <mergeCell ref="S272:U272"/>
    <mergeCell ref="V272:X272"/>
    <mergeCell ref="Y272:Z272"/>
    <mergeCell ref="F273:O273"/>
    <mergeCell ref="P273:Q273"/>
    <mergeCell ref="S273:U273"/>
    <mergeCell ref="V273:X273"/>
    <mergeCell ref="Y273:Z273"/>
    <mergeCell ref="G274:O274"/>
    <mergeCell ref="P274:Q274"/>
    <mergeCell ref="S274:U274"/>
    <mergeCell ref="V274:X274"/>
    <mergeCell ref="Y274:Z274"/>
    <mergeCell ref="E275:O275"/>
    <mergeCell ref="P275:Q275"/>
    <mergeCell ref="S275:U275"/>
    <mergeCell ref="V275:X275"/>
    <mergeCell ref="Y275:Z275"/>
    <mergeCell ref="F276:O276"/>
    <mergeCell ref="P276:Q276"/>
    <mergeCell ref="S276:U276"/>
    <mergeCell ref="V276:X276"/>
    <mergeCell ref="Y276:Z276"/>
    <mergeCell ref="G277:O277"/>
    <mergeCell ref="P277:Q277"/>
    <mergeCell ref="S277:U277"/>
    <mergeCell ref="V277:X277"/>
    <mergeCell ref="Y277:Z277"/>
    <mergeCell ref="E278:O278"/>
    <mergeCell ref="P278:Q278"/>
    <mergeCell ref="S278:U278"/>
    <mergeCell ref="V278:X278"/>
    <mergeCell ref="Y278:Z278"/>
    <mergeCell ref="F279:O279"/>
    <mergeCell ref="P279:Q279"/>
    <mergeCell ref="S279:U279"/>
    <mergeCell ref="V279:X279"/>
    <mergeCell ref="Y279:Z279"/>
    <mergeCell ref="G280:O280"/>
    <mergeCell ref="P280:Q280"/>
    <mergeCell ref="S280:U280"/>
    <mergeCell ref="V280:X280"/>
    <mergeCell ref="Y280:Z280"/>
    <mergeCell ref="E281:O281"/>
    <mergeCell ref="P281:Q281"/>
    <mergeCell ref="S281:U281"/>
    <mergeCell ref="V281:X281"/>
    <mergeCell ref="Y281:Z281"/>
    <mergeCell ref="F282:O282"/>
    <mergeCell ref="P282:Q282"/>
    <mergeCell ref="S282:U282"/>
    <mergeCell ref="V282:X282"/>
    <mergeCell ref="Y282:Z282"/>
    <mergeCell ref="G283:O283"/>
    <mergeCell ref="P283:Q283"/>
    <mergeCell ref="S283:U283"/>
    <mergeCell ref="V283:X283"/>
    <mergeCell ref="Y283:Z283"/>
    <mergeCell ref="F284:O284"/>
    <mergeCell ref="P284:Q284"/>
    <mergeCell ref="S284:U284"/>
    <mergeCell ref="V284:X284"/>
    <mergeCell ref="Y284:Z284"/>
    <mergeCell ref="G285:O285"/>
    <mergeCell ref="P285:Q285"/>
    <mergeCell ref="S285:U285"/>
    <mergeCell ref="V285:X285"/>
    <mergeCell ref="Y285:Z285"/>
    <mergeCell ref="C286:O286"/>
    <mergeCell ref="P286:Q286"/>
    <mergeCell ref="S286:U286"/>
    <mergeCell ref="V286:X286"/>
    <mergeCell ref="Y286:Z286"/>
    <mergeCell ref="C287:O287"/>
    <mergeCell ref="P287:Q287"/>
    <mergeCell ref="S287:U287"/>
    <mergeCell ref="V287:X287"/>
    <mergeCell ref="Y287:Z287"/>
    <mergeCell ref="E288:O288"/>
    <mergeCell ref="P288:Q288"/>
    <mergeCell ref="S288:U288"/>
    <mergeCell ref="V288:X288"/>
    <mergeCell ref="Y288:Z288"/>
    <mergeCell ref="E289:O289"/>
    <mergeCell ref="P289:Q289"/>
    <mergeCell ref="S289:U289"/>
    <mergeCell ref="V289:X289"/>
    <mergeCell ref="Y289:Z289"/>
    <mergeCell ref="F290:O290"/>
    <mergeCell ref="P290:Q290"/>
    <mergeCell ref="S290:U290"/>
    <mergeCell ref="V290:X290"/>
    <mergeCell ref="Y290:Z290"/>
    <mergeCell ref="G291:O291"/>
    <mergeCell ref="P291:Q291"/>
    <mergeCell ref="S291:U291"/>
    <mergeCell ref="V291:X291"/>
    <mergeCell ref="Y291:Z291"/>
    <mergeCell ref="F292:O292"/>
    <mergeCell ref="P292:Q292"/>
    <mergeCell ref="S292:U292"/>
    <mergeCell ref="V292:X292"/>
    <mergeCell ref="Y292:Z292"/>
    <mergeCell ref="G293:O293"/>
    <mergeCell ref="P293:Q293"/>
    <mergeCell ref="S293:U293"/>
    <mergeCell ref="V293:X293"/>
    <mergeCell ref="Y293:Z293"/>
    <mergeCell ref="G294:O294"/>
    <mergeCell ref="P294:Q294"/>
    <mergeCell ref="S294:U294"/>
    <mergeCell ref="V294:X294"/>
    <mergeCell ref="Y294:Z294"/>
    <mergeCell ref="G295:O295"/>
    <mergeCell ref="P295:Q295"/>
    <mergeCell ref="S295:U295"/>
    <mergeCell ref="V295:X295"/>
    <mergeCell ref="Y295:Z295"/>
    <mergeCell ref="E296:O296"/>
    <mergeCell ref="P296:Q296"/>
    <mergeCell ref="S296:U296"/>
    <mergeCell ref="V296:X296"/>
    <mergeCell ref="Y296:Z296"/>
    <mergeCell ref="F297:O297"/>
    <mergeCell ref="P297:Q297"/>
    <mergeCell ref="S297:U297"/>
    <mergeCell ref="V297:X297"/>
    <mergeCell ref="Y297:Z297"/>
    <mergeCell ref="G298:O298"/>
    <mergeCell ref="P298:Q298"/>
    <mergeCell ref="S298:U298"/>
    <mergeCell ref="V298:X298"/>
    <mergeCell ref="Y298:Z298"/>
    <mergeCell ref="F299:O299"/>
    <mergeCell ref="P299:Q299"/>
    <mergeCell ref="S299:U299"/>
    <mergeCell ref="V299:X299"/>
    <mergeCell ref="Y299:Z299"/>
    <mergeCell ref="G300:O300"/>
    <mergeCell ref="P300:Q300"/>
    <mergeCell ref="S300:U300"/>
    <mergeCell ref="V300:X300"/>
    <mergeCell ref="Y300:Z300"/>
    <mergeCell ref="E301:O301"/>
    <mergeCell ref="P301:Q301"/>
    <mergeCell ref="S301:U301"/>
    <mergeCell ref="V301:X301"/>
    <mergeCell ref="Y301:Z301"/>
    <mergeCell ref="F302:O302"/>
    <mergeCell ref="P302:Q302"/>
    <mergeCell ref="S302:U302"/>
    <mergeCell ref="V302:X302"/>
    <mergeCell ref="Y302:Z302"/>
    <mergeCell ref="G303:O303"/>
    <mergeCell ref="P303:Q303"/>
    <mergeCell ref="S303:U303"/>
    <mergeCell ref="V303:X303"/>
    <mergeCell ref="Y303:Z303"/>
    <mergeCell ref="F304:O304"/>
    <mergeCell ref="P304:Q304"/>
    <mergeCell ref="S304:U304"/>
    <mergeCell ref="V304:X304"/>
    <mergeCell ref="Y304:Z304"/>
    <mergeCell ref="G305:O305"/>
    <mergeCell ref="P305:Q305"/>
    <mergeCell ref="S305:U305"/>
    <mergeCell ref="V305:X305"/>
    <mergeCell ref="Y305:Z305"/>
    <mergeCell ref="E306:O306"/>
    <mergeCell ref="P306:Q306"/>
    <mergeCell ref="S306:U306"/>
    <mergeCell ref="V306:X306"/>
    <mergeCell ref="Y306:Z306"/>
    <mergeCell ref="F307:O307"/>
    <mergeCell ref="P307:Q307"/>
    <mergeCell ref="S307:U307"/>
    <mergeCell ref="V307:X307"/>
    <mergeCell ref="Y307:Z307"/>
    <mergeCell ref="G308:O308"/>
    <mergeCell ref="P308:Q308"/>
    <mergeCell ref="S308:U308"/>
    <mergeCell ref="V308:X308"/>
    <mergeCell ref="Y308:Z308"/>
    <mergeCell ref="F309:O309"/>
    <mergeCell ref="P309:Q309"/>
    <mergeCell ref="S309:U309"/>
    <mergeCell ref="V309:X309"/>
    <mergeCell ref="Y309:Z309"/>
    <mergeCell ref="G310:O310"/>
    <mergeCell ref="P310:Q310"/>
    <mergeCell ref="S310:U310"/>
    <mergeCell ref="V310:X310"/>
    <mergeCell ref="Y310:Z310"/>
    <mergeCell ref="E311:O311"/>
    <mergeCell ref="P311:Q311"/>
    <mergeCell ref="S311:U311"/>
    <mergeCell ref="V311:X311"/>
    <mergeCell ref="Y311:Z311"/>
    <mergeCell ref="E312:O312"/>
    <mergeCell ref="P312:Q312"/>
    <mergeCell ref="S312:U312"/>
    <mergeCell ref="V312:X312"/>
    <mergeCell ref="Y312:Z312"/>
    <mergeCell ref="F313:O313"/>
    <mergeCell ref="P313:Q313"/>
    <mergeCell ref="S313:U313"/>
    <mergeCell ref="V313:X313"/>
    <mergeCell ref="Y313:Z313"/>
    <mergeCell ref="G314:O314"/>
    <mergeCell ref="P314:Q314"/>
    <mergeCell ref="S314:U314"/>
    <mergeCell ref="V314:X314"/>
    <mergeCell ref="Y314:Z314"/>
    <mergeCell ref="F315:O315"/>
    <mergeCell ref="P315:Q315"/>
    <mergeCell ref="S315:U315"/>
    <mergeCell ref="V315:X315"/>
    <mergeCell ref="Y315:Z315"/>
    <mergeCell ref="G316:O316"/>
    <mergeCell ref="P316:Q316"/>
    <mergeCell ref="S316:U316"/>
    <mergeCell ref="V316:X316"/>
    <mergeCell ref="Y316:Z316"/>
    <mergeCell ref="G317:O317"/>
    <mergeCell ref="P317:Q317"/>
    <mergeCell ref="S317:U317"/>
    <mergeCell ref="V317:X317"/>
    <mergeCell ref="Y317:Z317"/>
    <mergeCell ref="E318:O318"/>
    <mergeCell ref="P318:Q318"/>
    <mergeCell ref="S318:U318"/>
    <mergeCell ref="V318:X318"/>
    <mergeCell ref="Y318:Z318"/>
    <mergeCell ref="F319:O319"/>
    <mergeCell ref="P319:Q319"/>
    <mergeCell ref="S319:U319"/>
    <mergeCell ref="V319:X319"/>
    <mergeCell ref="Y319:Z319"/>
    <mergeCell ref="G320:O320"/>
    <mergeCell ref="P320:Q320"/>
    <mergeCell ref="S320:U320"/>
    <mergeCell ref="V320:X320"/>
    <mergeCell ref="Y320:Z320"/>
    <mergeCell ref="E321:O321"/>
    <mergeCell ref="P321:Q321"/>
    <mergeCell ref="S321:U321"/>
    <mergeCell ref="V321:X321"/>
    <mergeCell ref="Y321:Z321"/>
    <mergeCell ref="E322:O322"/>
    <mergeCell ref="P322:Q322"/>
    <mergeCell ref="S322:U322"/>
    <mergeCell ref="V322:X322"/>
    <mergeCell ref="Y322:Z322"/>
    <mergeCell ref="F323:O323"/>
    <mergeCell ref="P323:Q323"/>
    <mergeCell ref="S323:U323"/>
    <mergeCell ref="V323:X323"/>
    <mergeCell ref="Y323:Z323"/>
    <mergeCell ref="G324:O324"/>
    <mergeCell ref="P324:Q324"/>
    <mergeCell ref="S324:U324"/>
    <mergeCell ref="V324:X324"/>
    <mergeCell ref="Y324:Z324"/>
    <mergeCell ref="F325:O325"/>
    <mergeCell ref="P325:Q325"/>
    <mergeCell ref="S325:U325"/>
    <mergeCell ref="V325:X325"/>
    <mergeCell ref="Y325:Z325"/>
    <mergeCell ref="G326:O326"/>
    <mergeCell ref="P326:Q326"/>
    <mergeCell ref="S326:U326"/>
    <mergeCell ref="V326:X326"/>
    <mergeCell ref="Y326:Z326"/>
    <mergeCell ref="E327:O327"/>
    <mergeCell ref="P327:Q327"/>
    <mergeCell ref="S327:U327"/>
    <mergeCell ref="V327:X327"/>
    <mergeCell ref="Y327:Z327"/>
    <mergeCell ref="F328:O328"/>
    <mergeCell ref="P328:Q328"/>
    <mergeCell ref="S328:U328"/>
    <mergeCell ref="V328:X328"/>
    <mergeCell ref="Y328:Z328"/>
    <mergeCell ref="G329:O329"/>
    <mergeCell ref="P329:Q329"/>
    <mergeCell ref="S329:U329"/>
    <mergeCell ref="V329:X329"/>
    <mergeCell ref="Y329:Z329"/>
    <mergeCell ref="C330:O330"/>
    <mergeCell ref="P330:Q330"/>
    <mergeCell ref="S330:U330"/>
    <mergeCell ref="V330:X330"/>
    <mergeCell ref="Y330:Z330"/>
    <mergeCell ref="E331:O331"/>
    <mergeCell ref="P331:Q331"/>
    <mergeCell ref="S331:U331"/>
    <mergeCell ref="V331:X331"/>
    <mergeCell ref="Y331:Z331"/>
    <mergeCell ref="E332:O332"/>
    <mergeCell ref="P332:Q332"/>
    <mergeCell ref="S332:U332"/>
    <mergeCell ref="V332:X332"/>
    <mergeCell ref="Y332:Z332"/>
    <mergeCell ref="F333:O333"/>
    <mergeCell ref="P333:Q333"/>
    <mergeCell ref="S333:U333"/>
    <mergeCell ref="V333:X333"/>
    <mergeCell ref="Y333:Z333"/>
    <mergeCell ref="G334:O334"/>
    <mergeCell ref="P334:Q334"/>
    <mergeCell ref="S334:U334"/>
    <mergeCell ref="V334:X334"/>
    <mergeCell ref="Y334:Z334"/>
    <mergeCell ref="F335:O335"/>
    <mergeCell ref="P335:Q335"/>
    <mergeCell ref="S335:U335"/>
    <mergeCell ref="V335:X335"/>
    <mergeCell ref="Y335:Z335"/>
    <mergeCell ref="G336:O336"/>
    <mergeCell ref="P336:Q336"/>
    <mergeCell ref="S336:U336"/>
    <mergeCell ref="V336:X336"/>
    <mergeCell ref="Y336:Z336"/>
    <mergeCell ref="E337:O337"/>
    <mergeCell ref="P337:Q337"/>
    <mergeCell ref="S337:U337"/>
    <mergeCell ref="V337:X337"/>
    <mergeCell ref="Y337:Z337"/>
    <mergeCell ref="F338:O338"/>
    <mergeCell ref="P338:Q338"/>
    <mergeCell ref="S338:U338"/>
    <mergeCell ref="V338:X338"/>
    <mergeCell ref="Y338:Z338"/>
    <mergeCell ref="G339:O339"/>
    <mergeCell ref="P339:Q339"/>
    <mergeCell ref="S339:U339"/>
    <mergeCell ref="V339:X339"/>
    <mergeCell ref="Y339:Z339"/>
    <mergeCell ref="F340:O340"/>
    <mergeCell ref="P340:Q340"/>
    <mergeCell ref="S340:U340"/>
    <mergeCell ref="V340:X340"/>
    <mergeCell ref="Y340:Z340"/>
    <mergeCell ref="G341:O341"/>
    <mergeCell ref="P341:Q341"/>
    <mergeCell ref="S341:U341"/>
    <mergeCell ref="V341:X341"/>
    <mergeCell ref="Y341:Z341"/>
    <mergeCell ref="C342:O342"/>
    <mergeCell ref="P342:Q342"/>
    <mergeCell ref="S342:U342"/>
    <mergeCell ref="V342:X342"/>
    <mergeCell ref="Y342:Z342"/>
    <mergeCell ref="E343:O343"/>
    <mergeCell ref="P343:Q343"/>
    <mergeCell ref="S343:U343"/>
    <mergeCell ref="V343:X343"/>
    <mergeCell ref="Y343:Z343"/>
    <mergeCell ref="E344:O344"/>
    <mergeCell ref="P344:Q344"/>
    <mergeCell ref="S344:U344"/>
    <mergeCell ref="V344:X344"/>
    <mergeCell ref="Y344:Z344"/>
    <mergeCell ref="F345:O345"/>
    <mergeCell ref="P345:Q345"/>
    <mergeCell ref="S345:U345"/>
    <mergeCell ref="V345:X345"/>
    <mergeCell ref="Y345:Z345"/>
    <mergeCell ref="G346:O346"/>
    <mergeCell ref="P346:Q346"/>
    <mergeCell ref="S346:U346"/>
    <mergeCell ref="V346:X346"/>
    <mergeCell ref="Y346:Z346"/>
    <mergeCell ref="F347:O347"/>
    <mergeCell ref="P347:Q347"/>
    <mergeCell ref="S347:U347"/>
    <mergeCell ref="V347:X347"/>
    <mergeCell ref="Y347:Z347"/>
    <mergeCell ref="G348:O348"/>
    <mergeCell ref="P348:Q348"/>
    <mergeCell ref="S348:U348"/>
    <mergeCell ref="V348:X348"/>
    <mergeCell ref="Y348:Z348"/>
    <mergeCell ref="C349:O349"/>
    <mergeCell ref="P349:Q349"/>
    <mergeCell ref="S349:U349"/>
    <mergeCell ref="V349:X349"/>
    <mergeCell ref="Y349:Z349"/>
    <mergeCell ref="E350:O350"/>
    <mergeCell ref="P350:Q350"/>
    <mergeCell ref="S350:U350"/>
    <mergeCell ref="V350:X350"/>
    <mergeCell ref="Y350:Z350"/>
    <mergeCell ref="E351:O351"/>
    <mergeCell ref="P351:Q351"/>
    <mergeCell ref="S351:U351"/>
    <mergeCell ref="V351:X351"/>
    <mergeCell ref="Y351:Z351"/>
    <mergeCell ref="F352:O352"/>
    <mergeCell ref="P352:Q352"/>
    <mergeCell ref="S352:U352"/>
    <mergeCell ref="V352:X352"/>
    <mergeCell ref="Y352:Z352"/>
    <mergeCell ref="G353:O353"/>
    <mergeCell ref="P353:Q353"/>
    <mergeCell ref="S353:U353"/>
    <mergeCell ref="V353:X353"/>
    <mergeCell ref="Y353:Z353"/>
    <mergeCell ref="E354:O354"/>
    <mergeCell ref="P354:Q354"/>
    <mergeCell ref="S354:U354"/>
    <mergeCell ref="V354:X354"/>
    <mergeCell ref="Y354:Z354"/>
    <mergeCell ref="F355:O355"/>
    <mergeCell ref="P355:Q355"/>
    <mergeCell ref="S355:U355"/>
    <mergeCell ref="V355:X355"/>
    <mergeCell ref="Y355:Z355"/>
    <mergeCell ref="G356:O356"/>
    <mergeCell ref="P356:Q356"/>
    <mergeCell ref="S356:U356"/>
    <mergeCell ref="V356:X356"/>
    <mergeCell ref="Y356:Z356"/>
    <mergeCell ref="E357:O357"/>
    <mergeCell ref="P357:Q357"/>
    <mergeCell ref="S357:U357"/>
    <mergeCell ref="V357:X357"/>
    <mergeCell ref="Y357:Z357"/>
    <mergeCell ref="F358:O358"/>
    <mergeCell ref="P358:Q358"/>
    <mergeCell ref="S358:U358"/>
    <mergeCell ref="V358:X358"/>
    <mergeCell ref="Y358:Z358"/>
    <mergeCell ref="G359:O359"/>
    <mergeCell ref="P359:Q359"/>
    <mergeCell ref="S359:U359"/>
    <mergeCell ref="V359:X359"/>
    <mergeCell ref="Y359:Z359"/>
    <mergeCell ref="C360:O360"/>
    <mergeCell ref="P360:Q360"/>
    <mergeCell ref="S360:U360"/>
    <mergeCell ref="V360:X360"/>
    <mergeCell ref="Y360:Z360"/>
    <mergeCell ref="E361:O361"/>
    <mergeCell ref="P361:Q361"/>
    <mergeCell ref="S361:U361"/>
    <mergeCell ref="V361:X361"/>
    <mergeCell ref="Y361:Z361"/>
    <mergeCell ref="E362:O362"/>
    <mergeCell ref="P362:Q362"/>
    <mergeCell ref="S362:U362"/>
    <mergeCell ref="V362:X362"/>
    <mergeCell ref="Y362:Z362"/>
    <mergeCell ref="F363:O363"/>
    <mergeCell ref="P363:Q363"/>
    <mergeCell ref="S363:U363"/>
    <mergeCell ref="V363:X363"/>
    <mergeCell ref="Y363:Z363"/>
    <mergeCell ref="G364:O364"/>
    <mergeCell ref="P364:Q364"/>
    <mergeCell ref="S364:U364"/>
    <mergeCell ref="V364:X364"/>
    <mergeCell ref="Y364:Z364"/>
    <mergeCell ref="C365:O365"/>
    <mergeCell ref="P365:Q365"/>
    <mergeCell ref="S365:U365"/>
    <mergeCell ref="V365:X365"/>
    <mergeCell ref="Y365:Z365"/>
    <mergeCell ref="C366:O366"/>
    <mergeCell ref="P366:Q366"/>
    <mergeCell ref="S366:U366"/>
    <mergeCell ref="V366:X366"/>
    <mergeCell ref="Y366:Z366"/>
    <mergeCell ref="E367:O367"/>
    <mergeCell ref="P367:Q367"/>
    <mergeCell ref="S367:U367"/>
    <mergeCell ref="V367:X367"/>
    <mergeCell ref="Y367:Z367"/>
    <mergeCell ref="E368:O368"/>
    <mergeCell ref="P368:Q368"/>
    <mergeCell ref="S368:U368"/>
    <mergeCell ref="V368:X368"/>
    <mergeCell ref="Y368:Z368"/>
    <mergeCell ref="F369:O369"/>
    <mergeCell ref="P369:Q369"/>
    <mergeCell ref="S369:U369"/>
    <mergeCell ref="V369:X369"/>
    <mergeCell ref="Y369:Z369"/>
    <mergeCell ref="G370:O370"/>
    <mergeCell ref="P370:Q370"/>
    <mergeCell ref="S370:U370"/>
    <mergeCell ref="V370:X370"/>
    <mergeCell ref="Y370:Z370"/>
    <mergeCell ref="G371:O371"/>
    <mergeCell ref="P371:Q371"/>
    <mergeCell ref="S371:U371"/>
    <mergeCell ref="V371:X371"/>
    <mergeCell ref="Y371:Z371"/>
    <mergeCell ref="E372:O372"/>
    <mergeCell ref="P372:Q372"/>
    <mergeCell ref="S372:U372"/>
    <mergeCell ref="V372:X372"/>
    <mergeCell ref="Y372:Z372"/>
    <mergeCell ref="F373:O373"/>
    <mergeCell ref="P373:Q373"/>
    <mergeCell ref="S373:U373"/>
    <mergeCell ref="V373:X373"/>
    <mergeCell ref="Y373:Z373"/>
    <mergeCell ref="G374:O374"/>
    <mergeCell ref="P374:Q374"/>
    <mergeCell ref="S374:U374"/>
    <mergeCell ref="V374:X374"/>
    <mergeCell ref="Y374:Z374"/>
    <mergeCell ref="E375:O375"/>
    <mergeCell ref="P375:Q375"/>
    <mergeCell ref="S375:U375"/>
    <mergeCell ref="V375:X375"/>
    <mergeCell ref="Y375:Z375"/>
    <mergeCell ref="F376:O376"/>
    <mergeCell ref="P376:Q376"/>
    <mergeCell ref="S376:U376"/>
    <mergeCell ref="V376:X376"/>
    <mergeCell ref="Y376:Z376"/>
    <mergeCell ref="G377:O377"/>
    <mergeCell ref="P377:Q377"/>
    <mergeCell ref="S377:U377"/>
    <mergeCell ref="V377:X377"/>
    <mergeCell ref="Y377:Z377"/>
    <mergeCell ref="E378:O378"/>
    <mergeCell ref="P378:Q378"/>
    <mergeCell ref="S378:U378"/>
    <mergeCell ref="V378:X378"/>
    <mergeCell ref="Y378:Z378"/>
    <mergeCell ref="F379:O379"/>
    <mergeCell ref="P379:Q379"/>
    <mergeCell ref="S379:U379"/>
    <mergeCell ref="V379:X379"/>
    <mergeCell ref="Y379:Z379"/>
    <mergeCell ref="G380:O380"/>
    <mergeCell ref="P380:Q380"/>
    <mergeCell ref="S380:U380"/>
    <mergeCell ref="V380:X380"/>
    <mergeCell ref="Y380:Z380"/>
    <mergeCell ref="E381:O381"/>
    <mergeCell ref="P381:Q381"/>
    <mergeCell ref="S381:U381"/>
    <mergeCell ref="V381:X381"/>
    <mergeCell ref="Y381:Z381"/>
    <mergeCell ref="F382:O382"/>
    <mergeCell ref="P382:Q382"/>
    <mergeCell ref="S382:U382"/>
    <mergeCell ref="V382:X382"/>
    <mergeCell ref="Y382:Z382"/>
    <mergeCell ref="G383:O383"/>
    <mergeCell ref="P383:Q383"/>
    <mergeCell ref="S383:U383"/>
    <mergeCell ref="V383:X383"/>
    <mergeCell ref="Y383:Z383"/>
    <mergeCell ref="E384:O384"/>
    <mergeCell ref="P384:Q384"/>
    <mergeCell ref="S384:U384"/>
    <mergeCell ref="V384:X384"/>
    <mergeCell ref="Y384:Z384"/>
    <mergeCell ref="F385:O385"/>
    <mergeCell ref="P385:Q385"/>
    <mergeCell ref="S385:U385"/>
    <mergeCell ref="V385:X385"/>
    <mergeCell ref="Y385:Z385"/>
    <mergeCell ref="G386:O386"/>
    <mergeCell ref="P386:Q386"/>
    <mergeCell ref="S386:U386"/>
    <mergeCell ref="V386:X386"/>
    <mergeCell ref="Y386:Z386"/>
    <mergeCell ref="G387:O387"/>
    <mergeCell ref="P387:Q387"/>
    <mergeCell ref="S387:U387"/>
    <mergeCell ref="V387:X387"/>
    <mergeCell ref="Y387:Z387"/>
    <mergeCell ref="E388:O388"/>
    <mergeCell ref="P388:Q388"/>
    <mergeCell ref="S388:U388"/>
    <mergeCell ref="V388:X388"/>
    <mergeCell ref="Y388:Z388"/>
    <mergeCell ref="F389:O389"/>
    <mergeCell ref="P389:Q389"/>
    <mergeCell ref="S389:U389"/>
    <mergeCell ref="V389:X389"/>
    <mergeCell ref="Y389:Z389"/>
    <mergeCell ref="G390:O390"/>
    <mergeCell ref="P390:Q390"/>
    <mergeCell ref="S390:U390"/>
    <mergeCell ref="V390:X390"/>
    <mergeCell ref="Y390:Z390"/>
    <mergeCell ref="G391:O391"/>
    <mergeCell ref="P391:Q391"/>
    <mergeCell ref="S391:U391"/>
    <mergeCell ref="V391:X391"/>
    <mergeCell ref="Y391:Z391"/>
    <mergeCell ref="E392:O392"/>
    <mergeCell ref="P392:Q392"/>
    <mergeCell ref="S392:U392"/>
    <mergeCell ref="V392:X392"/>
    <mergeCell ref="Y392:Z392"/>
    <mergeCell ref="F393:O393"/>
    <mergeCell ref="P393:Q393"/>
    <mergeCell ref="S393:U393"/>
    <mergeCell ref="V393:X393"/>
    <mergeCell ref="Y393:Z393"/>
    <mergeCell ref="G394:O394"/>
    <mergeCell ref="P394:Q394"/>
    <mergeCell ref="S394:U394"/>
    <mergeCell ref="V394:X394"/>
    <mergeCell ref="Y394:Z394"/>
    <mergeCell ref="E395:O395"/>
    <mergeCell ref="P395:Q395"/>
    <mergeCell ref="S395:U395"/>
    <mergeCell ref="V395:X395"/>
    <mergeCell ref="Y395:Z395"/>
    <mergeCell ref="E396:O396"/>
    <mergeCell ref="P396:Q396"/>
    <mergeCell ref="S396:U396"/>
    <mergeCell ref="V396:X396"/>
    <mergeCell ref="Y396:Z396"/>
    <mergeCell ref="F397:O397"/>
    <mergeCell ref="P397:Q397"/>
    <mergeCell ref="S397:U397"/>
    <mergeCell ref="V397:X397"/>
    <mergeCell ref="Y397:Z397"/>
    <mergeCell ref="G398:O398"/>
    <mergeCell ref="P398:Q398"/>
    <mergeCell ref="S398:U398"/>
    <mergeCell ref="V398:X398"/>
    <mergeCell ref="Y398:Z398"/>
    <mergeCell ref="C399:O399"/>
    <mergeCell ref="P399:Q399"/>
    <mergeCell ref="S399:U399"/>
    <mergeCell ref="V399:X399"/>
    <mergeCell ref="Y399:Z399"/>
    <mergeCell ref="E400:O400"/>
    <mergeCell ref="P400:Q400"/>
    <mergeCell ref="S400:U400"/>
    <mergeCell ref="V400:X400"/>
    <mergeCell ref="Y400:Z400"/>
    <mergeCell ref="E401:O401"/>
    <mergeCell ref="P401:Q401"/>
    <mergeCell ref="S401:U401"/>
    <mergeCell ref="V401:X401"/>
    <mergeCell ref="Y401:Z401"/>
    <mergeCell ref="F402:O402"/>
    <mergeCell ref="P402:Q402"/>
    <mergeCell ref="S402:U402"/>
    <mergeCell ref="V402:X402"/>
    <mergeCell ref="Y402:Z402"/>
    <mergeCell ref="G403:O403"/>
    <mergeCell ref="P403:Q403"/>
    <mergeCell ref="S403:U403"/>
    <mergeCell ref="V403:X403"/>
    <mergeCell ref="Y403:Z403"/>
    <mergeCell ref="E404:O404"/>
    <mergeCell ref="P404:Q404"/>
    <mergeCell ref="S404:U404"/>
    <mergeCell ref="V404:X404"/>
    <mergeCell ref="Y404:Z404"/>
    <mergeCell ref="F405:O405"/>
    <mergeCell ref="P405:Q405"/>
    <mergeCell ref="S405:U405"/>
    <mergeCell ref="V405:X405"/>
    <mergeCell ref="Y405:Z405"/>
    <mergeCell ref="G406:O406"/>
    <mergeCell ref="P406:Q406"/>
    <mergeCell ref="S406:U406"/>
    <mergeCell ref="V406:X406"/>
    <mergeCell ref="Y406:Z406"/>
    <mergeCell ref="E407:O407"/>
    <mergeCell ref="P407:Q407"/>
    <mergeCell ref="S407:U407"/>
    <mergeCell ref="V407:X407"/>
    <mergeCell ref="Y407:Z407"/>
    <mergeCell ref="F408:O408"/>
    <mergeCell ref="P408:Q408"/>
    <mergeCell ref="S408:U408"/>
    <mergeCell ref="V408:X408"/>
    <mergeCell ref="Y408:Z408"/>
    <mergeCell ref="G409:O409"/>
    <mergeCell ref="P409:Q409"/>
    <mergeCell ref="S409:U409"/>
    <mergeCell ref="V409:X409"/>
    <mergeCell ref="Y409:Z409"/>
    <mergeCell ref="E410:O410"/>
    <mergeCell ref="P410:Q410"/>
    <mergeCell ref="S410:U410"/>
    <mergeCell ref="V410:X410"/>
    <mergeCell ref="Y410:Z410"/>
    <mergeCell ref="F411:O411"/>
    <mergeCell ref="P411:Q411"/>
    <mergeCell ref="S411:U411"/>
    <mergeCell ref="V411:X411"/>
    <mergeCell ref="Y411:Z411"/>
    <mergeCell ref="G412:O412"/>
    <mergeCell ref="P412:Q412"/>
    <mergeCell ref="S412:U412"/>
    <mergeCell ref="V412:X412"/>
    <mergeCell ref="Y412:Z412"/>
    <mergeCell ref="E413:O413"/>
    <mergeCell ref="P413:Q413"/>
    <mergeCell ref="S413:U413"/>
    <mergeCell ref="V413:X413"/>
    <mergeCell ref="Y413:Z413"/>
    <mergeCell ref="E414:O414"/>
    <mergeCell ref="P414:Q414"/>
    <mergeCell ref="S414:U414"/>
    <mergeCell ref="V414:X414"/>
    <mergeCell ref="Y414:Z414"/>
    <mergeCell ref="F415:O415"/>
    <mergeCell ref="P415:Q415"/>
    <mergeCell ref="S415:U415"/>
    <mergeCell ref="V415:X415"/>
    <mergeCell ref="Y415:Z415"/>
    <mergeCell ref="G416:O416"/>
    <mergeCell ref="P416:Q416"/>
    <mergeCell ref="S416:U416"/>
    <mergeCell ref="V416:X416"/>
    <mergeCell ref="Y416:Z416"/>
    <mergeCell ref="C417:O417"/>
    <mergeCell ref="P417:Q417"/>
    <mergeCell ref="S417:U417"/>
    <mergeCell ref="V417:X417"/>
    <mergeCell ref="Y417:Z417"/>
    <mergeCell ref="C418:O418"/>
    <mergeCell ref="P418:Q418"/>
    <mergeCell ref="S418:U418"/>
    <mergeCell ref="V418:X418"/>
    <mergeCell ref="Y418:Z418"/>
    <mergeCell ref="E419:O419"/>
    <mergeCell ref="P419:Q419"/>
    <mergeCell ref="S419:U419"/>
    <mergeCell ref="V419:X419"/>
    <mergeCell ref="Y419:Z419"/>
    <mergeCell ref="E420:O420"/>
    <mergeCell ref="P420:Q420"/>
    <mergeCell ref="S420:U420"/>
    <mergeCell ref="V420:X420"/>
    <mergeCell ref="Y420:Z420"/>
    <mergeCell ref="F421:O421"/>
    <mergeCell ref="P421:Q421"/>
    <mergeCell ref="S421:U421"/>
    <mergeCell ref="V421:X421"/>
    <mergeCell ref="Y421:Z421"/>
    <mergeCell ref="G422:O422"/>
    <mergeCell ref="P422:Q422"/>
    <mergeCell ref="S422:U422"/>
    <mergeCell ref="V422:X422"/>
    <mergeCell ref="Y422:Z422"/>
    <mergeCell ref="C423:O423"/>
    <mergeCell ref="P423:Q423"/>
    <mergeCell ref="S423:U423"/>
    <mergeCell ref="V423:X423"/>
    <mergeCell ref="Y423:Z423"/>
    <mergeCell ref="E424:O424"/>
    <mergeCell ref="P424:Q424"/>
    <mergeCell ref="S424:U424"/>
    <mergeCell ref="V424:X424"/>
    <mergeCell ref="Y424:Z424"/>
    <mergeCell ref="E425:O425"/>
    <mergeCell ref="P425:Q425"/>
    <mergeCell ref="S425:U425"/>
    <mergeCell ref="V425:X425"/>
    <mergeCell ref="Y425:Z425"/>
    <mergeCell ref="F426:O426"/>
    <mergeCell ref="P426:Q426"/>
    <mergeCell ref="S426:U426"/>
    <mergeCell ref="V426:X426"/>
    <mergeCell ref="Y426:Z426"/>
    <mergeCell ref="G427:O427"/>
    <mergeCell ref="P427:Q427"/>
    <mergeCell ref="S427:U427"/>
    <mergeCell ref="V427:X427"/>
    <mergeCell ref="Y427:Z427"/>
    <mergeCell ref="F428:O428"/>
    <mergeCell ref="P428:Q428"/>
    <mergeCell ref="S428:U428"/>
    <mergeCell ref="V428:X428"/>
    <mergeCell ref="Y428:Z428"/>
    <mergeCell ref="G429:O429"/>
    <mergeCell ref="P429:Q429"/>
    <mergeCell ref="S429:U429"/>
    <mergeCell ref="V429:X429"/>
    <mergeCell ref="Y429:Z429"/>
    <mergeCell ref="C430:O430"/>
    <mergeCell ref="P430:Q430"/>
    <mergeCell ref="S430:U430"/>
    <mergeCell ref="V430:X430"/>
    <mergeCell ref="Y430:Z430"/>
    <mergeCell ref="C431:O431"/>
    <mergeCell ref="P431:Q431"/>
    <mergeCell ref="S431:U431"/>
    <mergeCell ref="V431:X431"/>
    <mergeCell ref="Y431:Z431"/>
    <mergeCell ref="E432:O432"/>
    <mergeCell ref="P432:Q432"/>
    <mergeCell ref="S432:U432"/>
    <mergeCell ref="V432:X432"/>
    <mergeCell ref="Y432:Z432"/>
    <mergeCell ref="E433:O433"/>
    <mergeCell ref="P433:Q433"/>
    <mergeCell ref="S433:U433"/>
    <mergeCell ref="V433:X433"/>
    <mergeCell ref="Y433:Z433"/>
    <mergeCell ref="F434:O434"/>
    <mergeCell ref="P434:Q434"/>
    <mergeCell ref="S434:U434"/>
    <mergeCell ref="V434:X434"/>
    <mergeCell ref="Y434:Z434"/>
    <mergeCell ref="G435:O435"/>
    <mergeCell ref="P435:Q435"/>
    <mergeCell ref="S435:U435"/>
    <mergeCell ref="V435:X435"/>
    <mergeCell ref="Y435:Z435"/>
    <mergeCell ref="E436:O436"/>
    <mergeCell ref="P436:Q436"/>
    <mergeCell ref="S436:U436"/>
    <mergeCell ref="V436:X436"/>
    <mergeCell ref="Y436:Z436"/>
    <mergeCell ref="E437:O437"/>
    <mergeCell ref="P437:Q437"/>
    <mergeCell ref="S437:U437"/>
    <mergeCell ref="V437:X437"/>
    <mergeCell ref="Y437:Z437"/>
    <mergeCell ref="F438:O438"/>
    <mergeCell ref="P438:Q438"/>
    <mergeCell ref="S438:U438"/>
    <mergeCell ref="V438:X438"/>
    <mergeCell ref="Y438:Z438"/>
    <mergeCell ref="G439:O439"/>
    <mergeCell ref="P439:Q439"/>
    <mergeCell ref="S439:U439"/>
    <mergeCell ref="V439:X439"/>
    <mergeCell ref="Y439:Z439"/>
    <mergeCell ref="C440:O440"/>
    <mergeCell ref="P440:Q440"/>
    <mergeCell ref="S440:U440"/>
    <mergeCell ref="V440:X440"/>
    <mergeCell ref="Y440:Z440"/>
    <mergeCell ref="E441:O441"/>
    <mergeCell ref="P441:Q441"/>
    <mergeCell ref="S441:U441"/>
    <mergeCell ref="V441:X441"/>
    <mergeCell ref="Y441:Z441"/>
    <mergeCell ref="E442:O442"/>
    <mergeCell ref="P442:Q442"/>
    <mergeCell ref="S442:U442"/>
    <mergeCell ref="V442:X442"/>
    <mergeCell ref="Y442:Z442"/>
    <mergeCell ref="F443:O443"/>
    <mergeCell ref="P443:Q443"/>
    <mergeCell ref="S443:U443"/>
    <mergeCell ref="V443:X443"/>
    <mergeCell ref="Y443:Z443"/>
    <mergeCell ref="G444:O444"/>
    <mergeCell ref="P444:Q444"/>
    <mergeCell ref="S444:U444"/>
    <mergeCell ref="V444:X444"/>
    <mergeCell ref="Y444:Z444"/>
    <mergeCell ref="C445:O445"/>
    <mergeCell ref="P445:Q445"/>
    <mergeCell ref="S445:U445"/>
    <mergeCell ref="V445:X445"/>
    <mergeCell ref="Y445:Z445"/>
    <mergeCell ref="E446:O446"/>
    <mergeCell ref="P446:Q446"/>
    <mergeCell ref="S446:U446"/>
    <mergeCell ref="V446:X446"/>
    <mergeCell ref="Y446:Z446"/>
    <mergeCell ref="E447:O447"/>
    <mergeCell ref="P447:Q447"/>
    <mergeCell ref="S447:U447"/>
    <mergeCell ref="V447:X447"/>
    <mergeCell ref="Y447:Z447"/>
    <mergeCell ref="F448:O448"/>
    <mergeCell ref="P448:Q448"/>
    <mergeCell ref="S448:U448"/>
    <mergeCell ref="V448:X448"/>
    <mergeCell ref="Y448:Z448"/>
    <mergeCell ref="G449:O449"/>
    <mergeCell ref="P449:Q449"/>
    <mergeCell ref="S449:U449"/>
    <mergeCell ref="V449:X449"/>
    <mergeCell ref="Y449:Z449"/>
    <mergeCell ref="C450:O450"/>
    <mergeCell ref="P450:Q450"/>
    <mergeCell ref="S450:U450"/>
    <mergeCell ref="V450:X450"/>
    <mergeCell ref="Y450:Z450"/>
    <mergeCell ref="C451:O451"/>
    <mergeCell ref="P451:Q451"/>
    <mergeCell ref="S451:U451"/>
    <mergeCell ref="V451:X451"/>
    <mergeCell ref="Y451:Z451"/>
    <mergeCell ref="E452:O452"/>
    <mergeCell ref="P452:Q452"/>
    <mergeCell ref="S452:U452"/>
    <mergeCell ref="V452:X452"/>
    <mergeCell ref="Y452:Z452"/>
    <mergeCell ref="E453:O453"/>
    <mergeCell ref="P453:Q453"/>
    <mergeCell ref="S453:U453"/>
    <mergeCell ref="V453:X453"/>
    <mergeCell ref="Y453:Z453"/>
    <mergeCell ref="F454:O454"/>
    <mergeCell ref="P454:Q454"/>
    <mergeCell ref="S454:U454"/>
    <mergeCell ref="V454:X454"/>
    <mergeCell ref="Y454:Z454"/>
    <mergeCell ref="G455:O455"/>
    <mergeCell ref="P455:Q455"/>
    <mergeCell ref="S455:U455"/>
    <mergeCell ref="V455:X455"/>
    <mergeCell ref="Y455:Z455"/>
    <mergeCell ref="E456:O456"/>
    <mergeCell ref="P456:Q456"/>
    <mergeCell ref="S456:U456"/>
    <mergeCell ref="V456:X456"/>
    <mergeCell ref="Y456:Z456"/>
    <mergeCell ref="E457:O457"/>
    <mergeCell ref="P457:Q457"/>
    <mergeCell ref="S457:U457"/>
    <mergeCell ref="V457:X457"/>
    <mergeCell ref="Y457:Z457"/>
    <mergeCell ref="F458:O458"/>
    <mergeCell ref="P458:Q458"/>
    <mergeCell ref="S458:U458"/>
    <mergeCell ref="V458:X458"/>
    <mergeCell ref="Y458:Z458"/>
    <mergeCell ref="G459:O459"/>
    <mergeCell ref="P459:Q459"/>
    <mergeCell ref="S459:U459"/>
    <mergeCell ref="V459:X459"/>
    <mergeCell ref="Y459:Z459"/>
    <mergeCell ref="F460:O460"/>
    <mergeCell ref="P460:Q460"/>
    <mergeCell ref="S460:U460"/>
    <mergeCell ref="V460:X460"/>
    <mergeCell ref="Y460:Z460"/>
    <mergeCell ref="G461:O461"/>
    <mergeCell ref="P461:Q461"/>
    <mergeCell ref="S461:U461"/>
    <mergeCell ref="V461:X461"/>
    <mergeCell ref="Y461:Z461"/>
    <mergeCell ref="E462:O462"/>
    <mergeCell ref="P462:Q462"/>
    <mergeCell ref="S462:U462"/>
    <mergeCell ref="V462:X462"/>
    <mergeCell ref="Y462:Z462"/>
    <mergeCell ref="E463:O463"/>
    <mergeCell ref="P463:Q463"/>
    <mergeCell ref="S463:U463"/>
    <mergeCell ref="V463:X463"/>
    <mergeCell ref="Y463:Z463"/>
    <mergeCell ref="F464:O464"/>
    <mergeCell ref="P464:Q464"/>
    <mergeCell ref="S464:U464"/>
    <mergeCell ref="V464:X464"/>
    <mergeCell ref="Y464:Z464"/>
    <mergeCell ref="G465:O465"/>
    <mergeCell ref="P465:Q465"/>
    <mergeCell ref="S465:U465"/>
    <mergeCell ref="V465:X465"/>
    <mergeCell ref="Y465:Z465"/>
    <mergeCell ref="E466:O466"/>
    <mergeCell ref="P466:Q466"/>
    <mergeCell ref="S466:U466"/>
    <mergeCell ref="V466:X466"/>
    <mergeCell ref="Y466:Z466"/>
    <mergeCell ref="F467:O467"/>
    <mergeCell ref="P467:Q467"/>
    <mergeCell ref="S467:U467"/>
    <mergeCell ref="V467:X467"/>
    <mergeCell ref="Y467:Z467"/>
    <mergeCell ref="G468:O468"/>
    <mergeCell ref="P468:Q468"/>
    <mergeCell ref="S468:U468"/>
    <mergeCell ref="V468:X468"/>
    <mergeCell ref="Y468:Z468"/>
    <mergeCell ref="E469:O469"/>
    <mergeCell ref="P469:Q469"/>
    <mergeCell ref="S469:U469"/>
    <mergeCell ref="V469:X469"/>
    <mergeCell ref="Y469:Z469"/>
    <mergeCell ref="E470:O470"/>
    <mergeCell ref="P470:Q470"/>
    <mergeCell ref="S470:U470"/>
    <mergeCell ref="V470:X470"/>
    <mergeCell ref="Y470:Z470"/>
    <mergeCell ref="F471:O471"/>
    <mergeCell ref="P471:Q471"/>
    <mergeCell ref="S471:U471"/>
    <mergeCell ref="V471:X471"/>
    <mergeCell ref="Y471:Z471"/>
    <mergeCell ref="G472:O472"/>
    <mergeCell ref="P472:Q472"/>
    <mergeCell ref="S472:U472"/>
    <mergeCell ref="V472:X472"/>
    <mergeCell ref="Y472:Z472"/>
    <mergeCell ref="E473:O473"/>
    <mergeCell ref="P473:Q473"/>
    <mergeCell ref="S473:U473"/>
    <mergeCell ref="V473:X473"/>
    <mergeCell ref="Y473:Z473"/>
    <mergeCell ref="F474:O474"/>
    <mergeCell ref="P474:Q474"/>
    <mergeCell ref="S474:U474"/>
    <mergeCell ref="V474:X474"/>
    <mergeCell ref="Y474:Z474"/>
    <mergeCell ref="G475:O475"/>
    <mergeCell ref="P475:Q475"/>
    <mergeCell ref="S475:U475"/>
    <mergeCell ref="V475:X475"/>
    <mergeCell ref="Y475:Z475"/>
    <mergeCell ref="E476:O476"/>
    <mergeCell ref="P476:Q476"/>
    <mergeCell ref="S476:U476"/>
    <mergeCell ref="V476:X476"/>
    <mergeCell ref="Y476:Z476"/>
    <mergeCell ref="F477:O477"/>
    <mergeCell ref="P477:Q477"/>
    <mergeCell ref="S477:U477"/>
    <mergeCell ref="V477:X477"/>
    <mergeCell ref="Y477:Z477"/>
    <mergeCell ref="G478:O478"/>
    <mergeCell ref="P478:Q478"/>
    <mergeCell ref="S478:U478"/>
    <mergeCell ref="V478:X478"/>
    <mergeCell ref="Y478:Z478"/>
    <mergeCell ref="F479:O479"/>
    <mergeCell ref="P479:Q479"/>
    <mergeCell ref="S479:U479"/>
    <mergeCell ref="V479:X479"/>
    <mergeCell ref="Y479:Z479"/>
    <mergeCell ref="G480:O480"/>
    <mergeCell ref="P480:Q480"/>
    <mergeCell ref="S480:U480"/>
    <mergeCell ref="V480:X480"/>
    <mergeCell ref="Y480:Z480"/>
    <mergeCell ref="F481:O481"/>
    <mergeCell ref="P481:Q481"/>
    <mergeCell ref="S481:U481"/>
    <mergeCell ref="V481:X481"/>
    <mergeCell ref="Y481:Z481"/>
    <mergeCell ref="G482:O482"/>
    <mergeCell ref="P482:Q482"/>
    <mergeCell ref="S482:U482"/>
    <mergeCell ref="V482:X482"/>
    <mergeCell ref="Y482:Z482"/>
    <mergeCell ref="E483:O483"/>
    <mergeCell ref="P483:Q483"/>
    <mergeCell ref="S483:U483"/>
    <mergeCell ref="V483:X483"/>
    <mergeCell ref="Y483:Z483"/>
    <mergeCell ref="F484:O484"/>
    <mergeCell ref="P484:Q484"/>
    <mergeCell ref="S484:U484"/>
    <mergeCell ref="V484:X484"/>
    <mergeCell ref="Y484:Z484"/>
    <mergeCell ref="G485:O485"/>
    <mergeCell ref="P485:Q485"/>
    <mergeCell ref="S485:U485"/>
    <mergeCell ref="V485:X485"/>
    <mergeCell ref="Y485:Z485"/>
    <mergeCell ref="C486:O486"/>
    <mergeCell ref="P486:Q486"/>
    <mergeCell ref="S486:U486"/>
    <mergeCell ref="V486:X486"/>
    <mergeCell ref="Y486:Z486"/>
    <mergeCell ref="E487:O487"/>
    <mergeCell ref="P487:Q487"/>
    <mergeCell ref="S487:U487"/>
    <mergeCell ref="V487:X487"/>
    <mergeCell ref="Y487:Z487"/>
    <mergeCell ref="E488:O488"/>
    <mergeCell ref="P488:Q488"/>
    <mergeCell ref="S488:U488"/>
    <mergeCell ref="V488:X488"/>
    <mergeCell ref="Y488:Z488"/>
    <mergeCell ref="F489:O489"/>
    <mergeCell ref="P489:Q489"/>
    <mergeCell ref="S489:U489"/>
    <mergeCell ref="V489:X489"/>
    <mergeCell ref="Y489:Z489"/>
    <mergeCell ref="G490:O490"/>
    <mergeCell ref="P490:Q490"/>
    <mergeCell ref="S490:U490"/>
    <mergeCell ref="V490:X490"/>
    <mergeCell ref="Y490:Z490"/>
    <mergeCell ref="E491:O491"/>
    <mergeCell ref="P491:Q491"/>
    <mergeCell ref="S491:U491"/>
    <mergeCell ref="V491:X491"/>
    <mergeCell ref="Y491:Z491"/>
    <mergeCell ref="E492:O492"/>
    <mergeCell ref="P492:Q492"/>
    <mergeCell ref="S492:U492"/>
    <mergeCell ref="V492:X492"/>
    <mergeCell ref="Y492:Z492"/>
    <mergeCell ref="F493:O493"/>
    <mergeCell ref="P493:Q493"/>
    <mergeCell ref="S493:U493"/>
    <mergeCell ref="V493:X493"/>
    <mergeCell ref="Y493:Z493"/>
    <mergeCell ref="G494:O494"/>
    <mergeCell ref="P494:Q494"/>
    <mergeCell ref="S494:U494"/>
    <mergeCell ref="V494:X494"/>
    <mergeCell ref="Y494:Z494"/>
    <mergeCell ref="F495:O495"/>
    <mergeCell ref="P495:Q495"/>
    <mergeCell ref="S495:U495"/>
    <mergeCell ref="V495:X495"/>
    <mergeCell ref="Y495:Z495"/>
    <mergeCell ref="G496:O496"/>
    <mergeCell ref="P496:Q496"/>
    <mergeCell ref="S496:U496"/>
    <mergeCell ref="V496:X496"/>
    <mergeCell ref="Y496:Z496"/>
    <mergeCell ref="E497:O497"/>
    <mergeCell ref="P497:Q497"/>
    <mergeCell ref="S497:U497"/>
    <mergeCell ref="V497:X497"/>
    <mergeCell ref="Y497:Z497"/>
    <mergeCell ref="E498:O498"/>
    <mergeCell ref="P498:Q498"/>
    <mergeCell ref="S498:U498"/>
    <mergeCell ref="V498:X498"/>
    <mergeCell ref="Y498:Z498"/>
    <mergeCell ref="F499:O499"/>
    <mergeCell ref="P499:Q499"/>
    <mergeCell ref="S499:U499"/>
    <mergeCell ref="V499:X499"/>
    <mergeCell ref="Y499:Z499"/>
    <mergeCell ref="G500:O500"/>
    <mergeCell ref="P500:Q500"/>
    <mergeCell ref="S500:U500"/>
    <mergeCell ref="V500:X500"/>
    <mergeCell ref="Y500:Z500"/>
    <mergeCell ref="E501:O501"/>
    <mergeCell ref="P501:Q501"/>
    <mergeCell ref="S501:U501"/>
    <mergeCell ref="V501:X501"/>
    <mergeCell ref="Y501:Z501"/>
    <mergeCell ref="E502:O502"/>
    <mergeCell ref="P502:Q502"/>
    <mergeCell ref="S502:U502"/>
    <mergeCell ref="V502:X502"/>
    <mergeCell ref="Y502:Z502"/>
    <mergeCell ref="F503:O503"/>
    <mergeCell ref="P503:Q503"/>
    <mergeCell ref="S503:U503"/>
    <mergeCell ref="V503:X503"/>
    <mergeCell ref="Y503:Z503"/>
    <mergeCell ref="G504:O504"/>
    <mergeCell ref="P504:Q504"/>
    <mergeCell ref="S504:U504"/>
    <mergeCell ref="V504:X504"/>
    <mergeCell ref="Y504:Z504"/>
    <mergeCell ref="C505:O505"/>
    <mergeCell ref="P505:Q505"/>
    <mergeCell ref="S505:U505"/>
    <mergeCell ref="V505:X505"/>
    <mergeCell ref="Y505:Z505"/>
    <mergeCell ref="E506:O506"/>
    <mergeCell ref="P506:Q506"/>
    <mergeCell ref="S506:U506"/>
    <mergeCell ref="V506:X506"/>
    <mergeCell ref="Y506:Z506"/>
    <mergeCell ref="E507:O507"/>
    <mergeCell ref="P507:Q507"/>
    <mergeCell ref="S507:U507"/>
    <mergeCell ref="V507:X507"/>
    <mergeCell ref="Y507:Z507"/>
    <mergeCell ref="F508:O508"/>
    <mergeCell ref="P508:Q508"/>
    <mergeCell ref="S508:U508"/>
    <mergeCell ref="V508:X508"/>
    <mergeCell ref="Y508:Z508"/>
    <mergeCell ref="G509:O509"/>
    <mergeCell ref="P509:Q509"/>
    <mergeCell ref="S509:U509"/>
    <mergeCell ref="V509:X509"/>
    <mergeCell ref="Y509:Z509"/>
    <mergeCell ref="E510:O510"/>
    <mergeCell ref="P510:Q510"/>
    <mergeCell ref="S510:U510"/>
    <mergeCell ref="V510:X510"/>
    <mergeCell ref="Y510:Z510"/>
    <mergeCell ref="F511:O511"/>
    <mergeCell ref="P511:Q511"/>
    <mergeCell ref="S511:U511"/>
    <mergeCell ref="V511:X511"/>
    <mergeCell ref="Y511:Z511"/>
    <mergeCell ref="G512:O512"/>
    <mergeCell ref="P512:Q512"/>
    <mergeCell ref="S512:U512"/>
    <mergeCell ref="V512:X512"/>
    <mergeCell ref="Y512:Z512"/>
    <mergeCell ref="E513:O513"/>
    <mergeCell ref="P513:Q513"/>
    <mergeCell ref="S513:U513"/>
    <mergeCell ref="V513:X513"/>
    <mergeCell ref="Y513:Z513"/>
    <mergeCell ref="E514:O514"/>
    <mergeCell ref="P514:Q514"/>
    <mergeCell ref="S514:U514"/>
    <mergeCell ref="V514:X514"/>
    <mergeCell ref="Y514:Z514"/>
    <mergeCell ref="F515:O515"/>
    <mergeCell ref="P515:Q515"/>
    <mergeCell ref="S515:U515"/>
    <mergeCell ref="V515:X515"/>
    <mergeCell ref="Y515:Z515"/>
    <mergeCell ref="G516:O516"/>
    <mergeCell ref="P516:Q516"/>
    <mergeCell ref="S516:U516"/>
    <mergeCell ref="V516:X516"/>
    <mergeCell ref="Y516:Z516"/>
    <mergeCell ref="E517:O517"/>
    <mergeCell ref="P517:Q517"/>
    <mergeCell ref="S517:U517"/>
    <mergeCell ref="V517:X517"/>
    <mergeCell ref="Y517:Z517"/>
    <mergeCell ref="F518:O518"/>
    <mergeCell ref="P518:Q518"/>
    <mergeCell ref="S518:U518"/>
    <mergeCell ref="V518:X518"/>
    <mergeCell ref="Y518:Z518"/>
    <mergeCell ref="G519:O519"/>
    <mergeCell ref="P519:Q519"/>
    <mergeCell ref="S519:U519"/>
    <mergeCell ref="V519:X519"/>
    <mergeCell ref="Y519:Z519"/>
    <mergeCell ref="C520:O520"/>
    <mergeCell ref="P520:Q520"/>
    <mergeCell ref="S520:U520"/>
    <mergeCell ref="V520:X520"/>
    <mergeCell ref="Y520:Z520"/>
    <mergeCell ref="E521:O521"/>
    <mergeCell ref="P521:Q521"/>
    <mergeCell ref="S521:U521"/>
    <mergeCell ref="V521:X521"/>
    <mergeCell ref="Y521:Z521"/>
    <mergeCell ref="E522:O522"/>
    <mergeCell ref="P522:Q522"/>
    <mergeCell ref="S522:U522"/>
    <mergeCell ref="V522:X522"/>
    <mergeCell ref="Y522:Z522"/>
    <mergeCell ref="F523:O523"/>
    <mergeCell ref="P523:Q523"/>
    <mergeCell ref="S523:U523"/>
    <mergeCell ref="V523:X523"/>
    <mergeCell ref="Y523:Z523"/>
    <mergeCell ref="G524:O524"/>
    <mergeCell ref="P524:Q524"/>
    <mergeCell ref="S524:U524"/>
    <mergeCell ref="V524:X524"/>
    <mergeCell ref="Y524:Z524"/>
    <mergeCell ref="F525:O525"/>
    <mergeCell ref="P525:Q525"/>
    <mergeCell ref="S525:U525"/>
    <mergeCell ref="V525:X525"/>
    <mergeCell ref="Y525:Z525"/>
    <mergeCell ref="G526:O526"/>
    <mergeCell ref="P526:Q526"/>
    <mergeCell ref="S526:U526"/>
    <mergeCell ref="V526:X526"/>
    <mergeCell ref="Y526:Z526"/>
    <mergeCell ref="E527:O527"/>
    <mergeCell ref="P527:Q527"/>
    <mergeCell ref="S527:U527"/>
    <mergeCell ref="V527:X527"/>
    <mergeCell ref="Y527:Z527"/>
    <mergeCell ref="F528:O528"/>
    <mergeCell ref="P528:Q528"/>
    <mergeCell ref="S528:U528"/>
    <mergeCell ref="V528:X528"/>
    <mergeCell ref="Y528:Z528"/>
    <mergeCell ref="G529:O529"/>
    <mergeCell ref="P529:Q529"/>
    <mergeCell ref="S529:U529"/>
    <mergeCell ref="V529:X529"/>
    <mergeCell ref="Y529:Z529"/>
    <mergeCell ref="C530:O530"/>
    <mergeCell ref="P530:Q530"/>
    <mergeCell ref="S530:U530"/>
    <mergeCell ref="V530:X530"/>
    <mergeCell ref="Y530:Z530"/>
    <mergeCell ref="E531:O531"/>
    <mergeCell ref="P531:Q531"/>
    <mergeCell ref="S531:U531"/>
    <mergeCell ref="V531:X531"/>
    <mergeCell ref="Y531:Z531"/>
    <mergeCell ref="E532:O532"/>
    <mergeCell ref="P532:Q532"/>
    <mergeCell ref="S532:U532"/>
    <mergeCell ref="V532:X532"/>
    <mergeCell ref="Y532:Z532"/>
    <mergeCell ref="F533:O533"/>
    <mergeCell ref="P533:Q533"/>
    <mergeCell ref="S533:U533"/>
    <mergeCell ref="V533:X533"/>
    <mergeCell ref="Y533:Z533"/>
    <mergeCell ref="G534:O534"/>
    <mergeCell ref="P534:Q534"/>
    <mergeCell ref="S534:U534"/>
    <mergeCell ref="V534:X534"/>
    <mergeCell ref="Y534:Z534"/>
    <mergeCell ref="C535:O535"/>
    <mergeCell ref="P535:Q535"/>
    <mergeCell ref="S535:U535"/>
    <mergeCell ref="V535:X535"/>
    <mergeCell ref="Y535:Z535"/>
    <mergeCell ref="E536:O536"/>
    <mergeCell ref="P536:Q536"/>
    <mergeCell ref="S536:U536"/>
    <mergeCell ref="V536:X536"/>
    <mergeCell ref="Y536:Z536"/>
    <mergeCell ref="E537:O537"/>
    <mergeCell ref="P537:Q537"/>
    <mergeCell ref="S537:U537"/>
    <mergeCell ref="V537:X537"/>
    <mergeCell ref="Y537:Z537"/>
    <mergeCell ref="F538:O538"/>
    <mergeCell ref="P538:Q538"/>
    <mergeCell ref="S538:U538"/>
    <mergeCell ref="V538:X538"/>
    <mergeCell ref="Y538:Z538"/>
    <mergeCell ref="G539:O539"/>
    <mergeCell ref="P539:Q539"/>
    <mergeCell ref="S539:U539"/>
    <mergeCell ref="V539:X539"/>
    <mergeCell ref="Y539:Z539"/>
    <mergeCell ref="F540:O540"/>
    <mergeCell ref="P540:Q540"/>
    <mergeCell ref="S540:U540"/>
    <mergeCell ref="V540:X540"/>
    <mergeCell ref="Y540:Z540"/>
    <mergeCell ref="G541:O541"/>
    <mergeCell ref="P541:Q541"/>
    <mergeCell ref="S541:U541"/>
    <mergeCell ref="V541:X541"/>
    <mergeCell ref="Y541:Z541"/>
    <mergeCell ref="E542:O542"/>
    <mergeCell ref="P542:Q542"/>
    <mergeCell ref="S542:U542"/>
    <mergeCell ref="V542:X542"/>
    <mergeCell ref="Y542:Z542"/>
    <mergeCell ref="F543:O543"/>
    <mergeCell ref="P543:Q543"/>
    <mergeCell ref="S543:U543"/>
    <mergeCell ref="V543:X543"/>
    <mergeCell ref="Y543:Z543"/>
    <mergeCell ref="G544:O544"/>
    <mergeCell ref="P544:Q544"/>
    <mergeCell ref="S544:U544"/>
    <mergeCell ref="V544:X544"/>
    <mergeCell ref="Y544:Z544"/>
    <mergeCell ref="F545:O545"/>
    <mergeCell ref="P545:Q545"/>
    <mergeCell ref="S545:U545"/>
    <mergeCell ref="V545:X545"/>
    <mergeCell ref="Y545:Z545"/>
    <mergeCell ref="G546:O546"/>
    <mergeCell ref="P546:Q546"/>
    <mergeCell ref="S546:U546"/>
    <mergeCell ref="V546:X546"/>
    <mergeCell ref="Y546:Z546"/>
    <mergeCell ref="C547:O547"/>
    <mergeCell ref="P547:Q547"/>
    <mergeCell ref="S547:U547"/>
    <mergeCell ref="V547:X547"/>
    <mergeCell ref="Y547:Z547"/>
    <mergeCell ref="C548:O548"/>
    <mergeCell ref="P548:Q548"/>
    <mergeCell ref="S548:U548"/>
    <mergeCell ref="V548:X548"/>
    <mergeCell ref="Y548:Z548"/>
    <mergeCell ref="E549:O549"/>
    <mergeCell ref="P549:Q549"/>
    <mergeCell ref="S549:U549"/>
    <mergeCell ref="V549:X549"/>
    <mergeCell ref="Y549:Z549"/>
    <mergeCell ref="E550:O550"/>
    <mergeCell ref="P550:Q550"/>
    <mergeCell ref="S550:U550"/>
    <mergeCell ref="V550:X550"/>
    <mergeCell ref="Y550:Z550"/>
    <mergeCell ref="F551:O551"/>
    <mergeCell ref="P551:Q551"/>
    <mergeCell ref="S551:U551"/>
    <mergeCell ref="V551:X551"/>
    <mergeCell ref="Y551:Z551"/>
    <mergeCell ref="G552:O552"/>
    <mergeCell ref="P552:Q552"/>
    <mergeCell ref="S552:U552"/>
    <mergeCell ref="V552:X552"/>
    <mergeCell ref="Y552:Z552"/>
    <mergeCell ref="C553:O553"/>
    <mergeCell ref="P553:Q553"/>
    <mergeCell ref="S553:U553"/>
    <mergeCell ref="V553:X553"/>
    <mergeCell ref="Y553:Z553"/>
    <mergeCell ref="E554:O554"/>
    <mergeCell ref="P554:Q554"/>
    <mergeCell ref="S554:U554"/>
    <mergeCell ref="V554:X554"/>
    <mergeCell ref="Y554:Z554"/>
    <mergeCell ref="E555:O555"/>
    <mergeCell ref="P555:Q555"/>
    <mergeCell ref="S555:U555"/>
    <mergeCell ref="V555:X555"/>
    <mergeCell ref="Y555:Z555"/>
    <mergeCell ref="F556:O556"/>
    <mergeCell ref="P556:Q556"/>
    <mergeCell ref="S556:U556"/>
    <mergeCell ref="V556:X556"/>
    <mergeCell ref="Y556:Z556"/>
    <mergeCell ref="G557:O557"/>
    <mergeCell ref="P557:Q557"/>
    <mergeCell ref="S557:U557"/>
    <mergeCell ref="V557:X557"/>
    <mergeCell ref="Y557:Z557"/>
    <mergeCell ref="E558:O558"/>
    <mergeCell ref="P558:Q558"/>
    <mergeCell ref="S558:U558"/>
    <mergeCell ref="V558:X558"/>
    <mergeCell ref="Y558:Z558"/>
    <mergeCell ref="F559:O559"/>
    <mergeCell ref="P559:Q559"/>
    <mergeCell ref="S559:U559"/>
    <mergeCell ref="V559:X559"/>
    <mergeCell ref="Y559:Z559"/>
    <mergeCell ref="G560:O560"/>
    <mergeCell ref="P560:Q560"/>
    <mergeCell ref="S560:U560"/>
    <mergeCell ref="V560:X560"/>
    <mergeCell ref="Y560:Z560"/>
    <mergeCell ref="C561:O561"/>
    <mergeCell ref="P561:Q561"/>
    <mergeCell ref="S561:U561"/>
    <mergeCell ref="V561:X561"/>
    <mergeCell ref="Y561:Z561"/>
    <mergeCell ref="E562:O562"/>
    <mergeCell ref="P562:Q562"/>
    <mergeCell ref="S562:U562"/>
    <mergeCell ref="V562:X562"/>
    <mergeCell ref="Y562:Z562"/>
    <mergeCell ref="E563:O563"/>
    <mergeCell ref="P563:Q563"/>
    <mergeCell ref="S563:U563"/>
    <mergeCell ref="V563:X563"/>
    <mergeCell ref="Y563:Z563"/>
    <mergeCell ref="F564:O564"/>
    <mergeCell ref="P564:Q564"/>
    <mergeCell ref="S564:U564"/>
    <mergeCell ref="V564:X564"/>
    <mergeCell ref="Y564:Z564"/>
    <mergeCell ref="G565:O565"/>
    <mergeCell ref="P565:Q565"/>
    <mergeCell ref="S565:U565"/>
    <mergeCell ref="V565:X565"/>
    <mergeCell ref="Y565:Z565"/>
    <mergeCell ref="F566:O566"/>
    <mergeCell ref="P566:Q566"/>
    <mergeCell ref="S566:U566"/>
    <mergeCell ref="V566:X566"/>
    <mergeCell ref="Y566:Z566"/>
    <mergeCell ref="G567:O567"/>
    <mergeCell ref="P567:Q567"/>
    <mergeCell ref="S567:U567"/>
    <mergeCell ref="V567:X567"/>
    <mergeCell ref="Y567:Z567"/>
    <mergeCell ref="C568:O568"/>
    <mergeCell ref="P568:Q568"/>
    <mergeCell ref="S568:U568"/>
    <mergeCell ref="V568:X568"/>
    <mergeCell ref="Y568:Z568"/>
    <mergeCell ref="E569:O569"/>
    <mergeCell ref="P569:Q569"/>
    <mergeCell ref="S569:U569"/>
    <mergeCell ref="V569:X569"/>
    <mergeCell ref="Y569:Z569"/>
    <mergeCell ref="E570:O570"/>
    <mergeCell ref="P570:Q570"/>
    <mergeCell ref="S570:U570"/>
    <mergeCell ref="V570:X570"/>
    <mergeCell ref="Y570:Z570"/>
    <mergeCell ref="F571:O571"/>
    <mergeCell ref="P571:Q571"/>
    <mergeCell ref="S571:U571"/>
    <mergeCell ref="V571:X571"/>
    <mergeCell ref="Y571:Z571"/>
    <mergeCell ref="G572:O572"/>
    <mergeCell ref="P572:Q572"/>
    <mergeCell ref="S572:U572"/>
    <mergeCell ref="V572:X572"/>
    <mergeCell ref="Y572:Z572"/>
    <mergeCell ref="C573:O573"/>
    <mergeCell ref="P573:Q573"/>
    <mergeCell ref="S573:U573"/>
    <mergeCell ref="V573:X573"/>
    <mergeCell ref="Y573:Z573"/>
    <mergeCell ref="C574:O574"/>
    <mergeCell ref="P574:Q574"/>
    <mergeCell ref="S574:U574"/>
    <mergeCell ref="V574:X574"/>
    <mergeCell ref="Y574:Z574"/>
    <mergeCell ref="E575:O575"/>
    <mergeCell ref="P575:Q575"/>
    <mergeCell ref="S575:U575"/>
    <mergeCell ref="V575:X575"/>
    <mergeCell ref="Y575:Z575"/>
    <mergeCell ref="E576:O576"/>
    <mergeCell ref="P576:Q576"/>
    <mergeCell ref="S576:U576"/>
    <mergeCell ref="V576:X576"/>
    <mergeCell ref="Y576:Z576"/>
    <mergeCell ref="F577:O577"/>
    <mergeCell ref="P577:Q577"/>
    <mergeCell ref="S577:U577"/>
    <mergeCell ref="V577:X577"/>
    <mergeCell ref="Y577:Z577"/>
    <mergeCell ref="G578:O578"/>
    <mergeCell ref="P578:Q578"/>
    <mergeCell ref="S578:U578"/>
    <mergeCell ref="V578:X578"/>
    <mergeCell ref="Y578:Z578"/>
    <mergeCell ref="C579:O579"/>
    <mergeCell ref="P579:Q579"/>
    <mergeCell ref="S579:U579"/>
    <mergeCell ref="V579:X579"/>
    <mergeCell ref="Y579:Z579"/>
    <mergeCell ref="E580:O580"/>
    <mergeCell ref="P580:Q580"/>
    <mergeCell ref="S580:U580"/>
    <mergeCell ref="V580:X580"/>
    <mergeCell ref="Y580:Z580"/>
    <mergeCell ref="E581:O581"/>
    <mergeCell ref="P581:Q581"/>
    <mergeCell ref="S581:U581"/>
    <mergeCell ref="V581:X581"/>
    <mergeCell ref="Y581:Z581"/>
    <mergeCell ref="F582:O582"/>
    <mergeCell ref="P582:Q582"/>
    <mergeCell ref="S582:U582"/>
    <mergeCell ref="V582:X582"/>
    <mergeCell ref="Y582:Z582"/>
    <mergeCell ref="G583:O583"/>
    <mergeCell ref="P583:Q583"/>
    <mergeCell ref="S583:U583"/>
    <mergeCell ref="V583:X583"/>
    <mergeCell ref="Y583:Z583"/>
    <mergeCell ref="E584:O584"/>
    <mergeCell ref="P584:Q584"/>
    <mergeCell ref="S584:U584"/>
    <mergeCell ref="V584:X584"/>
    <mergeCell ref="Y584:Z584"/>
    <mergeCell ref="E585:O585"/>
    <mergeCell ref="P585:Q585"/>
    <mergeCell ref="S585:U585"/>
    <mergeCell ref="V585:X585"/>
    <mergeCell ref="Y585:Z585"/>
    <mergeCell ref="F586:O586"/>
    <mergeCell ref="P586:Q586"/>
    <mergeCell ref="S586:U586"/>
    <mergeCell ref="V586:X586"/>
    <mergeCell ref="Y586:Z586"/>
    <mergeCell ref="G587:O587"/>
    <mergeCell ref="P587:Q587"/>
    <mergeCell ref="S587:U587"/>
    <mergeCell ref="V587:X587"/>
    <mergeCell ref="Y587:Z587"/>
    <mergeCell ref="E588:O588"/>
    <mergeCell ref="P588:Q588"/>
    <mergeCell ref="S588:U588"/>
    <mergeCell ref="V588:X588"/>
    <mergeCell ref="Y588:Z588"/>
    <mergeCell ref="F589:O589"/>
    <mergeCell ref="P589:Q589"/>
    <mergeCell ref="S589:U589"/>
    <mergeCell ref="V589:X589"/>
    <mergeCell ref="Y589:Z589"/>
    <mergeCell ref="G590:O590"/>
    <mergeCell ref="P590:Q590"/>
    <mergeCell ref="S590:U590"/>
    <mergeCell ref="V590:X590"/>
    <mergeCell ref="Y590:Z590"/>
    <mergeCell ref="C591:O591"/>
    <mergeCell ref="P591:Q591"/>
    <mergeCell ref="S591:U591"/>
    <mergeCell ref="V591:X591"/>
    <mergeCell ref="Y591:Z591"/>
    <mergeCell ref="E592:O592"/>
    <mergeCell ref="P592:Q592"/>
    <mergeCell ref="S592:U592"/>
    <mergeCell ref="V592:X592"/>
    <mergeCell ref="Y592:Z592"/>
    <mergeCell ref="E593:O593"/>
    <mergeCell ref="P593:Q593"/>
    <mergeCell ref="S593:U593"/>
    <mergeCell ref="V593:X593"/>
    <mergeCell ref="Y593:Z593"/>
    <mergeCell ref="F594:O594"/>
    <mergeCell ref="P594:Q594"/>
    <mergeCell ref="S594:U594"/>
    <mergeCell ref="V594:X594"/>
    <mergeCell ref="Y594:Z594"/>
    <mergeCell ref="G595:O595"/>
    <mergeCell ref="P595:Q595"/>
    <mergeCell ref="S595:U595"/>
    <mergeCell ref="V595:X595"/>
    <mergeCell ref="Y595:Z595"/>
    <mergeCell ref="E596:O596"/>
    <mergeCell ref="P596:Q596"/>
    <mergeCell ref="S596:U596"/>
    <mergeCell ref="V596:X596"/>
    <mergeCell ref="Y596:Z596"/>
    <mergeCell ref="F597:O597"/>
    <mergeCell ref="P597:Q597"/>
    <mergeCell ref="S597:U597"/>
    <mergeCell ref="V597:X597"/>
    <mergeCell ref="Y597:Z597"/>
    <mergeCell ref="G598:O598"/>
    <mergeCell ref="P598:Q598"/>
    <mergeCell ref="S598:U598"/>
    <mergeCell ref="V598:X598"/>
    <mergeCell ref="Y598:Z598"/>
    <mergeCell ref="E599:O599"/>
    <mergeCell ref="P599:Q599"/>
    <mergeCell ref="S599:U599"/>
    <mergeCell ref="V599:X599"/>
    <mergeCell ref="Y599:Z599"/>
    <mergeCell ref="F600:O600"/>
    <mergeCell ref="P600:Q600"/>
    <mergeCell ref="S600:U600"/>
    <mergeCell ref="V600:X600"/>
    <mergeCell ref="Y600:Z600"/>
    <mergeCell ref="G601:O601"/>
    <mergeCell ref="P601:Q601"/>
    <mergeCell ref="S601:U601"/>
    <mergeCell ref="V601:X601"/>
    <mergeCell ref="Y601:Z601"/>
    <mergeCell ref="E602:O602"/>
    <mergeCell ref="P602:Q602"/>
    <mergeCell ref="S602:U602"/>
    <mergeCell ref="V602:X602"/>
    <mergeCell ref="Y602:Z602"/>
    <mergeCell ref="F603:O603"/>
    <mergeCell ref="P603:Q603"/>
    <mergeCell ref="S603:U603"/>
    <mergeCell ref="V603:X603"/>
    <mergeCell ref="Y603:Z603"/>
    <mergeCell ref="G604:O604"/>
    <mergeCell ref="P604:Q604"/>
    <mergeCell ref="S604:U604"/>
    <mergeCell ref="V604:X604"/>
    <mergeCell ref="Y604:Z604"/>
    <mergeCell ref="E605:O605"/>
    <mergeCell ref="P605:Q605"/>
    <mergeCell ref="S605:U605"/>
    <mergeCell ref="V605:X605"/>
    <mergeCell ref="Y605:Z605"/>
    <mergeCell ref="F606:O606"/>
    <mergeCell ref="P606:Q606"/>
    <mergeCell ref="S606:U606"/>
    <mergeCell ref="V606:X606"/>
    <mergeCell ref="Y606:Z606"/>
    <mergeCell ref="G607:O607"/>
    <mergeCell ref="P607:Q607"/>
    <mergeCell ref="S607:U607"/>
    <mergeCell ref="V607:X607"/>
    <mergeCell ref="Y607:Z607"/>
    <mergeCell ref="E608:O608"/>
    <mergeCell ref="P608:Q608"/>
    <mergeCell ref="S608:U608"/>
    <mergeCell ref="V608:X608"/>
    <mergeCell ref="Y608:Z608"/>
    <mergeCell ref="F609:O609"/>
    <mergeCell ref="P609:Q609"/>
    <mergeCell ref="S609:U609"/>
    <mergeCell ref="V609:X609"/>
    <mergeCell ref="Y609:Z609"/>
    <mergeCell ref="G610:O610"/>
    <mergeCell ref="P610:Q610"/>
    <mergeCell ref="S610:U610"/>
    <mergeCell ref="V610:X610"/>
    <mergeCell ref="Y610:Z610"/>
    <mergeCell ref="E611:O611"/>
    <mergeCell ref="P611:Q611"/>
    <mergeCell ref="S611:U611"/>
    <mergeCell ref="V611:X611"/>
    <mergeCell ref="Y611:Z611"/>
    <mergeCell ref="E612:O612"/>
    <mergeCell ref="P612:Q612"/>
    <mergeCell ref="S612:U612"/>
    <mergeCell ref="V612:X612"/>
    <mergeCell ref="Y612:Z612"/>
    <mergeCell ref="F613:O613"/>
    <mergeCell ref="P613:Q613"/>
    <mergeCell ref="S613:U613"/>
    <mergeCell ref="V613:X613"/>
    <mergeCell ref="Y613:Z613"/>
    <mergeCell ref="G614:O614"/>
    <mergeCell ref="P614:Q614"/>
    <mergeCell ref="S614:U614"/>
    <mergeCell ref="V614:X614"/>
    <mergeCell ref="Y614:Z614"/>
    <mergeCell ref="E615:O615"/>
    <mergeCell ref="P615:Q615"/>
    <mergeCell ref="S615:U615"/>
    <mergeCell ref="V615:X615"/>
    <mergeCell ref="Y615:Z615"/>
    <mergeCell ref="F616:O616"/>
    <mergeCell ref="P616:Q616"/>
    <mergeCell ref="S616:U616"/>
    <mergeCell ref="V616:X616"/>
    <mergeCell ref="Y616:Z616"/>
    <mergeCell ref="G617:O617"/>
    <mergeCell ref="P617:Q617"/>
    <mergeCell ref="S617:U617"/>
    <mergeCell ref="V617:X617"/>
    <mergeCell ref="Y617:Z617"/>
    <mergeCell ref="E618:O618"/>
    <mergeCell ref="P618:Q618"/>
    <mergeCell ref="S618:U618"/>
    <mergeCell ref="V618:X618"/>
    <mergeCell ref="Y618:Z618"/>
    <mergeCell ref="E619:O619"/>
    <mergeCell ref="P619:Q619"/>
    <mergeCell ref="S619:U619"/>
    <mergeCell ref="V619:X619"/>
    <mergeCell ref="Y619:Z619"/>
    <mergeCell ref="F620:O620"/>
    <mergeCell ref="P620:Q620"/>
    <mergeCell ref="S620:U620"/>
    <mergeCell ref="V620:X620"/>
    <mergeCell ref="Y620:Z620"/>
    <mergeCell ref="G621:O621"/>
    <mergeCell ref="P621:Q621"/>
    <mergeCell ref="S621:U621"/>
    <mergeCell ref="V621:X621"/>
    <mergeCell ref="Y621:Z621"/>
    <mergeCell ref="C622:O622"/>
    <mergeCell ref="P622:Q622"/>
    <mergeCell ref="S622:U622"/>
    <mergeCell ref="V622:X622"/>
    <mergeCell ref="Y622:Z622"/>
    <mergeCell ref="E623:O623"/>
    <mergeCell ref="P623:Q623"/>
    <mergeCell ref="S623:U623"/>
    <mergeCell ref="V623:X623"/>
    <mergeCell ref="Y623:Z623"/>
    <mergeCell ref="E624:O624"/>
    <mergeCell ref="P624:Q624"/>
    <mergeCell ref="S624:U624"/>
    <mergeCell ref="V624:X624"/>
    <mergeCell ref="Y624:Z624"/>
    <mergeCell ref="F625:O625"/>
    <mergeCell ref="P625:Q625"/>
    <mergeCell ref="S625:U625"/>
    <mergeCell ref="V625:X625"/>
    <mergeCell ref="Y625:Z625"/>
    <mergeCell ref="G626:O626"/>
    <mergeCell ref="P626:Q626"/>
    <mergeCell ref="S626:U626"/>
    <mergeCell ref="V626:X626"/>
    <mergeCell ref="Y626:Z626"/>
    <mergeCell ref="E627:O627"/>
    <mergeCell ref="P627:Q627"/>
    <mergeCell ref="S627:U627"/>
    <mergeCell ref="V627:X627"/>
    <mergeCell ref="Y627:Z627"/>
    <mergeCell ref="E628:O628"/>
    <mergeCell ref="P628:Q628"/>
    <mergeCell ref="S628:U628"/>
    <mergeCell ref="V628:X628"/>
    <mergeCell ref="Y628:Z628"/>
    <mergeCell ref="F629:O629"/>
    <mergeCell ref="P629:Q629"/>
    <mergeCell ref="S629:U629"/>
    <mergeCell ref="V629:X629"/>
    <mergeCell ref="Y629:Z629"/>
    <mergeCell ref="G630:O630"/>
    <mergeCell ref="P630:Q630"/>
    <mergeCell ref="S630:U630"/>
    <mergeCell ref="V630:X630"/>
    <mergeCell ref="Y630:Z630"/>
    <mergeCell ref="C631:O631"/>
    <mergeCell ref="P631:Q631"/>
    <mergeCell ref="S631:U631"/>
    <mergeCell ref="V631:X631"/>
    <mergeCell ref="Y631:Z631"/>
    <mergeCell ref="E632:O632"/>
    <mergeCell ref="P632:Q632"/>
    <mergeCell ref="S632:U632"/>
    <mergeCell ref="V632:X632"/>
    <mergeCell ref="Y632:Z632"/>
    <mergeCell ref="E633:O633"/>
    <mergeCell ref="P633:Q633"/>
    <mergeCell ref="S633:U633"/>
    <mergeCell ref="V633:X633"/>
    <mergeCell ref="Y633:Z633"/>
    <mergeCell ref="F634:O634"/>
    <mergeCell ref="P634:Q634"/>
    <mergeCell ref="S634:U634"/>
    <mergeCell ref="V634:X634"/>
    <mergeCell ref="Y634:Z634"/>
    <mergeCell ref="G635:O635"/>
    <mergeCell ref="P635:Q635"/>
    <mergeCell ref="S635:U635"/>
    <mergeCell ref="V635:X635"/>
    <mergeCell ref="Y635:Z635"/>
    <mergeCell ref="C636:O636"/>
    <mergeCell ref="P636:Q636"/>
    <mergeCell ref="S636:U636"/>
    <mergeCell ref="V636:X636"/>
    <mergeCell ref="Y636:Z636"/>
    <mergeCell ref="E637:O637"/>
    <mergeCell ref="P637:Q637"/>
    <mergeCell ref="S637:U637"/>
    <mergeCell ref="V637:X637"/>
    <mergeCell ref="Y637:Z637"/>
    <mergeCell ref="E638:O638"/>
    <mergeCell ref="P638:Q638"/>
    <mergeCell ref="S638:U638"/>
    <mergeCell ref="V638:X638"/>
    <mergeCell ref="Y638:Z638"/>
    <mergeCell ref="F639:O639"/>
    <mergeCell ref="P639:Q639"/>
    <mergeCell ref="S639:U639"/>
    <mergeCell ref="V639:X639"/>
    <mergeCell ref="Y639:Z639"/>
    <mergeCell ref="G640:O640"/>
    <mergeCell ref="P640:Q640"/>
    <mergeCell ref="S640:U640"/>
    <mergeCell ref="V640:X640"/>
    <mergeCell ref="Y640:Z640"/>
    <mergeCell ref="F641:O641"/>
    <mergeCell ref="P641:Q641"/>
    <mergeCell ref="S641:U641"/>
    <mergeCell ref="V641:X641"/>
    <mergeCell ref="Y641:Z641"/>
    <mergeCell ref="G642:O642"/>
    <mergeCell ref="P642:Q642"/>
    <mergeCell ref="S642:U642"/>
    <mergeCell ref="V642:X642"/>
    <mergeCell ref="Y642:Z642"/>
    <mergeCell ref="C643:O643"/>
    <mergeCell ref="P643:Q643"/>
    <mergeCell ref="S643:U643"/>
    <mergeCell ref="V643:X643"/>
    <mergeCell ref="Y643:Z643"/>
    <mergeCell ref="C644:O644"/>
    <mergeCell ref="P644:Q644"/>
    <mergeCell ref="S644:U644"/>
    <mergeCell ref="V644:X644"/>
    <mergeCell ref="Y644:Z644"/>
    <mergeCell ref="E645:O645"/>
    <mergeCell ref="P645:Q645"/>
    <mergeCell ref="S645:U645"/>
    <mergeCell ref="V645:X645"/>
    <mergeCell ref="Y645:Z645"/>
    <mergeCell ref="E646:O646"/>
    <mergeCell ref="P646:Q646"/>
    <mergeCell ref="S646:U646"/>
    <mergeCell ref="V646:X646"/>
    <mergeCell ref="Y646:Z646"/>
    <mergeCell ref="F647:O647"/>
    <mergeCell ref="P647:Q647"/>
    <mergeCell ref="S647:U647"/>
    <mergeCell ref="V647:X647"/>
    <mergeCell ref="Y647:Z647"/>
    <mergeCell ref="G648:O648"/>
    <mergeCell ref="P648:Q648"/>
    <mergeCell ref="S648:U648"/>
    <mergeCell ref="V648:X648"/>
    <mergeCell ref="Y648:Z648"/>
    <mergeCell ref="E649:O649"/>
    <mergeCell ref="P649:Q649"/>
    <mergeCell ref="S649:U649"/>
    <mergeCell ref="V649:X649"/>
    <mergeCell ref="Y649:Z649"/>
    <mergeCell ref="F650:O650"/>
    <mergeCell ref="P650:Q650"/>
    <mergeCell ref="S650:U650"/>
    <mergeCell ref="V650:X650"/>
    <mergeCell ref="Y650:Z650"/>
    <mergeCell ref="G651:O651"/>
    <mergeCell ref="P651:Q651"/>
    <mergeCell ref="S651:U651"/>
    <mergeCell ref="V651:X651"/>
    <mergeCell ref="Y651:Z651"/>
    <mergeCell ref="C652:O652"/>
    <mergeCell ref="P652:Q652"/>
    <mergeCell ref="S652:U652"/>
    <mergeCell ref="V652:X652"/>
    <mergeCell ref="Y652:Z652"/>
    <mergeCell ref="C653:O653"/>
    <mergeCell ref="P653:Q653"/>
    <mergeCell ref="S653:U653"/>
    <mergeCell ref="V653:X653"/>
    <mergeCell ref="Y653:Z653"/>
    <mergeCell ref="E654:O654"/>
    <mergeCell ref="P654:Q654"/>
    <mergeCell ref="S654:U654"/>
    <mergeCell ref="V654:X654"/>
    <mergeCell ref="Y654:Z654"/>
    <mergeCell ref="E655:O655"/>
    <mergeCell ref="P655:Q655"/>
    <mergeCell ref="S655:U655"/>
    <mergeCell ref="V655:X655"/>
    <mergeCell ref="Y655:Z655"/>
    <mergeCell ref="F656:O656"/>
    <mergeCell ref="P656:Q656"/>
    <mergeCell ref="S656:U656"/>
    <mergeCell ref="V656:X656"/>
    <mergeCell ref="Y656:Z656"/>
    <mergeCell ref="G657:O657"/>
    <mergeCell ref="P657:Q657"/>
    <mergeCell ref="S657:U657"/>
    <mergeCell ref="V657:X657"/>
    <mergeCell ref="Y657:Z657"/>
    <mergeCell ref="F658:O658"/>
    <mergeCell ref="P658:Q658"/>
    <mergeCell ref="S658:U658"/>
    <mergeCell ref="V658:X658"/>
    <mergeCell ref="Y658:Z658"/>
    <mergeCell ref="G659:O659"/>
    <mergeCell ref="P659:Q659"/>
    <mergeCell ref="S659:U659"/>
    <mergeCell ref="V659:X659"/>
    <mergeCell ref="Y659:Z659"/>
    <mergeCell ref="F660:O660"/>
    <mergeCell ref="P660:Q660"/>
    <mergeCell ref="S660:U660"/>
    <mergeCell ref="V660:X660"/>
    <mergeCell ref="Y660:Z660"/>
    <mergeCell ref="G661:O661"/>
    <mergeCell ref="P661:Q661"/>
    <mergeCell ref="S661:U661"/>
    <mergeCell ref="V661:X661"/>
    <mergeCell ref="Y661:Z661"/>
    <mergeCell ref="E662:O662"/>
    <mergeCell ref="P662:Q662"/>
    <mergeCell ref="S662:U662"/>
    <mergeCell ref="V662:X662"/>
    <mergeCell ref="Y662:Z662"/>
    <mergeCell ref="F663:O663"/>
    <mergeCell ref="P663:Q663"/>
    <mergeCell ref="S663:U663"/>
    <mergeCell ref="V663:X663"/>
    <mergeCell ref="Y663:Z663"/>
    <mergeCell ref="G664:O664"/>
    <mergeCell ref="P664:Q664"/>
    <mergeCell ref="S664:U664"/>
    <mergeCell ref="V664:X664"/>
    <mergeCell ref="Y664:Z664"/>
    <mergeCell ref="E665:O665"/>
    <mergeCell ref="P665:Q665"/>
    <mergeCell ref="S665:U665"/>
    <mergeCell ref="V665:X665"/>
    <mergeCell ref="Y665:Z665"/>
    <mergeCell ref="F666:O666"/>
    <mergeCell ref="P666:Q666"/>
    <mergeCell ref="S666:U666"/>
    <mergeCell ref="V666:X666"/>
    <mergeCell ref="Y666:Z666"/>
    <mergeCell ref="G667:O667"/>
    <mergeCell ref="P667:Q667"/>
    <mergeCell ref="S667:U667"/>
    <mergeCell ref="V667:X667"/>
    <mergeCell ref="Y667:Z667"/>
    <mergeCell ref="E668:O668"/>
    <mergeCell ref="P668:Q668"/>
    <mergeCell ref="S668:U668"/>
    <mergeCell ref="V668:X668"/>
    <mergeCell ref="Y668:Z668"/>
    <mergeCell ref="F669:O669"/>
    <mergeCell ref="P669:Q669"/>
    <mergeCell ref="S669:U669"/>
    <mergeCell ref="V669:X669"/>
    <mergeCell ref="Y669:Z669"/>
    <mergeCell ref="G670:O670"/>
    <mergeCell ref="P670:Q670"/>
    <mergeCell ref="S670:U670"/>
    <mergeCell ref="V670:X670"/>
    <mergeCell ref="Y670:Z670"/>
    <mergeCell ref="E671:O671"/>
    <mergeCell ref="P671:Q671"/>
    <mergeCell ref="S671:U671"/>
    <mergeCell ref="V671:X671"/>
    <mergeCell ref="Y671:Z671"/>
    <mergeCell ref="F672:O672"/>
    <mergeCell ref="P672:Q672"/>
    <mergeCell ref="S672:U672"/>
    <mergeCell ref="V672:X672"/>
    <mergeCell ref="Y672:Z672"/>
    <mergeCell ref="G673:O673"/>
    <mergeCell ref="P673:Q673"/>
    <mergeCell ref="S673:U673"/>
    <mergeCell ref="V673:X673"/>
    <mergeCell ref="Y673:Z673"/>
    <mergeCell ref="E674:O674"/>
    <mergeCell ref="P674:Q674"/>
    <mergeCell ref="S674:U674"/>
    <mergeCell ref="V674:X674"/>
    <mergeCell ref="Y674:Z674"/>
    <mergeCell ref="F675:O675"/>
    <mergeCell ref="P675:Q675"/>
    <mergeCell ref="S675:U675"/>
    <mergeCell ref="V675:X675"/>
    <mergeCell ref="Y675:Z675"/>
    <mergeCell ref="G676:O676"/>
    <mergeCell ref="P676:Q676"/>
    <mergeCell ref="S676:U676"/>
    <mergeCell ref="V676:X676"/>
    <mergeCell ref="Y676:Z676"/>
    <mergeCell ref="E677:O677"/>
    <mergeCell ref="P677:Q677"/>
    <mergeCell ref="S677:U677"/>
    <mergeCell ref="V677:X677"/>
    <mergeCell ref="Y677:Z677"/>
    <mergeCell ref="F678:O678"/>
    <mergeCell ref="P678:Q678"/>
    <mergeCell ref="S678:U678"/>
    <mergeCell ref="V678:X678"/>
    <mergeCell ref="Y678:Z678"/>
    <mergeCell ref="G679:O679"/>
    <mergeCell ref="P679:Q679"/>
    <mergeCell ref="S679:U679"/>
    <mergeCell ref="V679:X679"/>
    <mergeCell ref="Y679:Z679"/>
    <mergeCell ref="E680:O680"/>
    <mergeCell ref="P680:Q680"/>
    <mergeCell ref="S680:U680"/>
    <mergeCell ref="V680:X680"/>
    <mergeCell ref="Y680:Z680"/>
    <mergeCell ref="F681:O681"/>
    <mergeCell ref="P681:Q681"/>
    <mergeCell ref="S681:U681"/>
    <mergeCell ref="V681:X681"/>
    <mergeCell ref="Y681:Z681"/>
    <mergeCell ref="G682:O682"/>
    <mergeCell ref="P682:Q682"/>
    <mergeCell ref="S682:U682"/>
    <mergeCell ref="V682:X682"/>
    <mergeCell ref="Y682:Z682"/>
    <mergeCell ref="E683:O683"/>
    <mergeCell ref="P683:Q683"/>
    <mergeCell ref="S683:U683"/>
    <mergeCell ref="V683:X683"/>
    <mergeCell ref="Y683:Z683"/>
    <mergeCell ref="F684:O684"/>
    <mergeCell ref="P684:Q684"/>
    <mergeCell ref="S684:U684"/>
    <mergeCell ref="V684:X684"/>
    <mergeCell ref="Y684:Z684"/>
    <mergeCell ref="G685:O685"/>
    <mergeCell ref="P685:Q685"/>
    <mergeCell ref="S685:U685"/>
    <mergeCell ref="V685:X685"/>
    <mergeCell ref="Y685:Z685"/>
    <mergeCell ref="E686:O686"/>
    <mergeCell ref="P686:Q686"/>
    <mergeCell ref="S686:U686"/>
    <mergeCell ref="V686:X686"/>
    <mergeCell ref="Y686:Z686"/>
    <mergeCell ref="F687:O687"/>
    <mergeCell ref="P687:Q687"/>
    <mergeCell ref="S687:U687"/>
    <mergeCell ref="V687:X687"/>
    <mergeCell ref="Y687:Z687"/>
    <mergeCell ref="G688:O688"/>
    <mergeCell ref="P688:Q688"/>
    <mergeCell ref="S688:U688"/>
    <mergeCell ref="V688:X688"/>
    <mergeCell ref="Y688:Z688"/>
    <mergeCell ref="E689:O689"/>
    <mergeCell ref="P689:Q689"/>
    <mergeCell ref="S689:U689"/>
    <mergeCell ref="V689:X689"/>
    <mergeCell ref="Y689:Z689"/>
    <mergeCell ref="F690:O690"/>
    <mergeCell ref="P690:Q690"/>
    <mergeCell ref="S690:U690"/>
    <mergeCell ref="V690:X690"/>
    <mergeCell ref="Y690:Z690"/>
    <mergeCell ref="G691:O691"/>
    <mergeCell ref="P691:Q691"/>
    <mergeCell ref="S691:U691"/>
    <mergeCell ref="V691:X691"/>
    <mergeCell ref="Y691:Z691"/>
    <mergeCell ref="E692:O692"/>
    <mergeCell ref="P692:Q692"/>
    <mergeCell ref="S692:U692"/>
    <mergeCell ref="V692:X692"/>
    <mergeCell ref="Y692:Z692"/>
    <mergeCell ref="E693:O693"/>
    <mergeCell ref="P693:Q693"/>
    <mergeCell ref="S693:U693"/>
    <mergeCell ref="V693:X693"/>
    <mergeCell ref="Y693:Z693"/>
    <mergeCell ref="F694:O694"/>
    <mergeCell ref="P694:Q694"/>
    <mergeCell ref="S694:U694"/>
    <mergeCell ref="V694:X694"/>
    <mergeCell ref="Y694:Z694"/>
    <mergeCell ref="G695:O695"/>
    <mergeCell ref="P695:Q695"/>
    <mergeCell ref="S695:U695"/>
    <mergeCell ref="V695:X695"/>
    <mergeCell ref="Y695:Z695"/>
    <mergeCell ref="C696:O696"/>
    <mergeCell ref="P696:Q696"/>
    <mergeCell ref="S696:U696"/>
    <mergeCell ref="V696:X696"/>
    <mergeCell ref="Y696:Z696"/>
    <mergeCell ref="E697:O697"/>
    <mergeCell ref="P697:Q697"/>
    <mergeCell ref="S697:U697"/>
    <mergeCell ref="V697:X697"/>
    <mergeCell ref="Y697:Z697"/>
    <mergeCell ref="E698:O698"/>
    <mergeCell ref="P698:Q698"/>
    <mergeCell ref="S698:U698"/>
    <mergeCell ref="V698:X698"/>
    <mergeCell ref="Y698:Z698"/>
    <mergeCell ref="F699:O699"/>
    <mergeCell ref="P699:Q699"/>
    <mergeCell ref="S699:U699"/>
    <mergeCell ref="V699:X699"/>
    <mergeCell ref="Y699:Z699"/>
    <mergeCell ref="G700:O700"/>
    <mergeCell ref="P700:Q700"/>
    <mergeCell ref="S700:U700"/>
    <mergeCell ref="V700:X700"/>
    <mergeCell ref="Y700:Z700"/>
    <mergeCell ref="C701:O701"/>
    <mergeCell ref="P701:Q701"/>
    <mergeCell ref="S701:U701"/>
    <mergeCell ref="V701:X701"/>
    <mergeCell ref="Y701:Z701"/>
    <mergeCell ref="E702:O702"/>
    <mergeCell ref="P702:Q702"/>
    <mergeCell ref="S702:U702"/>
    <mergeCell ref="V702:X702"/>
    <mergeCell ref="Y702:Z702"/>
    <mergeCell ref="E703:O703"/>
    <mergeCell ref="P703:Q703"/>
    <mergeCell ref="S703:U703"/>
    <mergeCell ref="V703:X703"/>
    <mergeCell ref="Y703:Z703"/>
    <mergeCell ref="F704:O704"/>
    <mergeCell ref="P704:Q704"/>
    <mergeCell ref="S704:U704"/>
    <mergeCell ref="V704:X704"/>
    <mergeCell ref="Y704:Z704"/>
    <mergeCell ref="G705:O705"/>
    <mergeCell ref="P705:Q705"/>
    <mergeCell ref="S705:U705"/>
    <mergeCell ref="V705:X705"/>
    <mergeCell ref="Y705:Z705"/>
    <mergeCell ref="E706:O706"/>
    <mergeCell ref="P706:Q706"/>
    <mergeCell ref="S706:U706"/>
    <mergeCell ref="V706:X706"/>
    <mergeCell ref="Y706:Z706"/>
    <mergeCell ref="F707:O707"/>
    <mergeCell ref="P707:Q707"/>
    <mergeCell ref="S707:U707"/>
    <mergeCell ref="V707:X707"/>
    <mergeCell ref="Y707:Z707"/>
    <mergeCell ref="G708:O708"/>
    <mergeCell ref="P708:Q708"/>
    <mergeCell ref="S708:U708"/>
    <mergeCell ref="V708:X708"/>
    <mergeCell ref="Y708:Z708"/>
    <mergeCell ref="F709:O709"/>
    <mergeCell ref="P709:Q709"/>
    <mergeCell ref="S709:U709"/>
    <mergeCell ref="V709:X709"/>
    <mergeCell ref="Y709:Z709"/>
    <mergeCell ref="G710:O710"/>
    <mergeCell ref="P710:Q710"/>
    <mergeCell ref="S710:U710"/>
    <mergeCell ref="V710:X710"/>
    <mergeCell ref="Y710:Z710"/>
    <mergeCell ref="F711:O711"/>
    <mergeCell ref="P711:Q711"/>
    <mergeCell ref="S711:U711"/>
    <mergeCell ref="V711:X711"/>
    <mergeCell ref="Y711:Z711"/>
    <mergeCell ref="G712:O712"/>
    <mergeCell ref="P712:Q712"/>
    <mergeCell ref="S712:U712"/>
    <mergeCell ref="V712:X712"/>
    <mergeCell ref="Y712:Z712"/>
    <mergeCell ref="E713:O713"/>
    <mergeCell ref="P713:Q713"/>
    <mergeCell ref="S713:U713"/>
    <mergeCell ref="V713:X713"/>
    <mergeCell ref="Y713:Z713"/>
    <mergeCell ref="F714:O714"/>
    <mergeCell ref="P714:Q714"/>
    <mergeCell ref="S714:U714"/>
    <mergeCell ref="V714:X714"/>
    <mergeCell ref="Y714:Z714"/>
    <mergeCell ref="G715:O715"/>
    <mergeCell ref="P715:Q715"/>
    <mergeCell ref="S715:U715"/>
    <mergeCell ref="V715:X715"/>
    <mergeCell ref="Y715:Z715"/>
    <mergeCell ref="E716:O716"/>
    <mergeCell ref="P716:Q716"/>
    <mergeCell ref="S716:U716"/>
    <mergeCell ref="V716:X716"/>
    <mergeCell ref="Y716:Z716"/>
    <mergeCell ref="F717:O717"/>
    <mergeCell ref="P717:Q717"/>
    <mergeCell ref="S717:U717"/>
    <mergeCell ref="V717:X717"/>
    <mergeCell ref="Y717:Z717"/>
    <mergeCell ref="G718:O718"/>
    <mergeCell ref="P718:Q718"/>
    <mergeCell ref="S718:U718"/>
    <mergeCell ref="V718:X718"/>
    <mergeCell ref="Y718:Z718"/>
    <mergeCell ref="E719:O719"/>
    <mergeCell ref="P719:Q719"/>
    <mergeCell ref="S719:U719"/>
    <mergeCell ref="V719:X719"/>
    <mergeCell ref="Y719:Z719"/>
    <mergeCell ref="F720:O720"/>
    <mergeCell ref="P720:Q720"/>
    <mergeCell ref="S720:U720"/>
    <mergeCell ref="V720:X720"/>
    <mergeCell ref="Y720:Z720"/>
    <mergeCell ref="G721:O721"/>
    <mergeCell ref="P721:Q721"/>
    <mergeCell ref="S721:U721"/>
    <mergeCell ref="V721:X721"/>
    <mergeCell ref="Y721:Z721"/>
    <mergeCell ref="E722:O722"/>
    <mergeCell ref="P722:Q722"/>
    <mergeCell ref="S722:U722"/>
    <mergeCell ref="V722:X722"/>
    <mergeCell ref="Y722:Z722"/>
    <mergeCell ref="F723:O723"/>
    <mergeCell ref="P723:Q723"/>
    <mergeCell ref="S723:U723"/>
    <mergeCell ref="V723:X723"/>
    <mergeCell ref="Y723:Z723"/>
    <mergeCell ref="G724:O724"/>
    <mergeCell ref="P724:Q724"/>
    <mergeCell ref="S724:U724"/>
    <mergeCell ref="V724:X724"/>
    <mergeCell ref="Y724:Z724"/>
    <mergeCell ref="E725:O725"/>
    <mergeCell ref="P725:Q725"/>
    <mergeCell ref="S725:U725"/>
    <mergeCell ref="V725:X725"/>
    <mergeCell ref="Y725:Z725"/>
    <mergeCell ref="F726:O726"/>
    <mergeCell ref="P726:Q726"/>
    <mergeCell ref="S726:U726"/>
    <mergeCell ref="V726:X726"/>
    <mergeCell ref="Y726:Z726"/>
    <mergeCell ref="G727:O727"/>
    <mergeCell ref="P727:Q727"/>
    <mergeCell ref="S727:U727"/>
    <mergeCell ref="V727:X727"/>
    <mergeCell ref="Y727:Z727"/>
    <mergeCell ref="E728:O728"/>
    <mergeCell ref="P728:Q728"/>
    <mergeCell ref="S728:U728"/>
    <mergeCell ref="V728:X728"/>
    <mergeCell ref="Y728:Z728"/>
    <mergeCell ref="F729:O729"/>
    <mergeCell ref="P729:Q729"/>
    <mergeCell ref="S729:U729"/>
    <mergeCell ref="V729:X729"/>
    <mergeCell ref="Y729:Z729"/>
    <mergeCell ref="G730:O730"/>
    <mergeCell ref="P730:Q730"/>
    <mergeCell ref="S730:U730"/>
    <mergeCell ref="V730:X730"/>
    <mergeCell ref="Y730:Z730"/>
    <mergeCell ref="F731:O731"/>
    <mergeCell ref="P731:Q731"/>
    <mergeCell ref="S731:U731"/>
    <mergeCell ref="V731:X731"/>
    <mergeCell ref="Y731:Z731"/>
    <mergeCell ref="G732:O732"/>
    <mergeCell ref="P732:Q732"/>
    <mergeCell ref="S732:U732"/>
    <mergeCell ref="V732:X732"/>
    <mergeCell ref="Y732:Z732"/>
    <mergeCell ref="E733:O733"/>
    <mergeCell ref="P733:Q733"/>
    <mergeCell ref="S733:U733"/>
    <mergeCell ref="V733:X733"/>
    <mergeCell ref="Y733:Z733"/>
    <mergeCell ref="F734:O734"/>
    <mergeCell ref="P734:Q734"/>
    <mergeCell ref="S734:U734"/>
    <mergeCell ref="V734:X734"/>
    <mergeCell ref="Y734:Z734"/>
    <mergeCell ref="G735:O735"/>
    <mergeCell ref="P735:Q735"/>
    <mergeCell ref="S735:U735"/>
    <mergeCell ref="V735:X735"/>
    <mergeCell ref="Y735:Z735"/>
    <mergeCell ref="F736:O736"/>
    <mergeCell ref="P736:Q736"/>
    <mergeCell ref="S736:U736"/>
    <mergeCell ref="V736:X736"/>
    <mergeCell ref="Y736:Z736"/>
    <mergeCell ref="G737:O737"/>
    <mergeCell ref="P737:Q737"/>
    <mergeCell ref="S737:U737"/>
    <mergeCell ref="V737:X737"/>
    <mergeCell ref="Y737:Z737"/>
    <mergeCell ref="F738:O738"/>
    <mergeCell ref="P738:Q738"/>
    <mergeCell ref="S738:U738"/>
    <mergeCell ref="V738:X738"/>
    <mergeCell ref="Y738:Z738"/>
    <mergeCell ref="G739:O739"/>
    <mergeCell ref="P739:Q739"/>
    <mergeCell ref="S739:U739"/>
    <mergeCell ref="V739:X739"/>
    <mergeCell ref="Y739:Z739"/>
    <mergeCell ref="E740:O740"/>
    <mergeCell ref="P740:Q740"/>
    <mergeCell ref="S740:U740"/>
    <mergeCell ref="V740:X740"/>
    <mergeCell ref="Y740:Z740"/>
    <mergeCell ref="F741:O741"/>
    <mergeCell ref="P741:Q741"/>
    <mergeCell ref="S741:U741"/>
    <mergeCell ref="V741:X741"/>
    <mergeCell ref="Y741:Z741"/>
    <mergeCell ref="G742:O742"/>
    <mergeCell ref="P742:Q742"/>
    <mergeCell ref="S742:U742"/>
    <mergeCell ref="V742:X742"/>
    <mergeCell ref="Y742:Z742"/>
    <mergeCell ref="E743:O743"/>
    <mergeCell ref="P743:Q743"/>
    <mergeCell ref="S743:U743"/>
    <mergeCell ref="V743:X743"/>
    <mergeCell ref="Y743:Z743"/>
    <mergeCell ref="F744:O744"/>
    <mergeCell ref="P744:Q744"/>
    <mergeCell ref="S744:U744"/>
    <mergeCell ref="V744:X744"/>
    <mergeCell ref="Y744:Z744"/>
    <mergeCell ref="G745:O745"/>
    <mergeCell ref="P745:Q745"/>
    <mergeCell ref="S745:U745"/>
    <mergeCell ref="V745:X745"/>
    <mergeCell ref="Y745:Z745"/>
    <mergeCell ref="F746:O746"/>
    <mergeCell ref="P746:Q746"/>
    <mergeCell ref="S746:U746"/>
    <mergeCell ref="V746:X746"/>
    <mergeCell ref="Y746:Z746"/>
    <mergeCell ref="G747:O747"/>
    <mergeCell ref="P747:Q747"/>
    <mergeCell ref="S747:U747"/>
    <mergeCell ref="V747:X747"/>
    <mergeCell ref="Y747:Z747"/>
    <mergeCell ref="E748:O748"/>
    <mergeCell ref="P748:Q748"/>
    <mergeCell ref="S748:U748"/>
    <mergeCell ref="V748:X748"/>
    <mergeCell ref="Y748:Z748"/>
    <mergeCell ref="F749:O749"/>
    <mergeCell ref="P749:Q749"/>
    <mergeCell ref="S749:U749"/>
    <mergeCell ref="V749:X749"/>
    <mergeCell ref="Y749:Z749"/>
    <mergeCell ref="G750:O750"/>
    <mergeCell ref="P750:Q750"/>
    <mergeCell ref="S750:U750"/>
    <mergeCell ref="V750:X750"/>
    <mergeCell ref="Y750:Z750"/>
    <mergeCell ref="F751:O751"/>
    <mergeCell ref="P751:Q751"/>
    <mergeCell ref="S751:U751"/>
    <mergeCell ref="V751:X751"/>
    <mergeCell ref="Y751:Z751"/>
    <mergeCell ref="G752:O752"/>
    <mergeCell ref="P752:Q752"/>
    <mergeCell ref="S752:U752"/>
    <mergeCell ref="V752:X752"/>
    <mergeCell ref="Y752:Z752"/>
    <mergeCell ref="F753:O753"/>
    <mergeCell ref="P753:Q753"/>
    <mergeCell ref="S753:U753"/>
    <mergeCell ref="V753:X753"/>
    <mergeCell ref="Y753:Z753"/>
    <mergeCell ref="G754:O754"/>
    <mergeCell ref="P754:Q754"/>
    <mergeCell ref="S754:U754"/>
    <mergeCell ref="V754:X754"/>
    <mergeCell ref="Y754:Z754"/>
    <mergeCell ref="E755:O755"/>
    <mergeCell ref="P755:Q755"/>
    <mergeCell ref="S755:U755"/>
    <mergeCell ref="V755:X755"/>
    <mergeCell ref="Y755:Z755"/>
    <mergeCell ref="F756:O756"/>
    <mergeCell ref="P756:Q756"/>
    <mergeCell ref="S756:U756"/>
    <mergeCell ref="V756:X756"/>
    <mergeCell ref="Y756:Z756"/>
    <mergeCell ref="G757:O757"/>
    <mergeCell ref="P757:Q757"/>
    <mergeCell ref="S757:U757"/>
    <mergeCell ref="V757:X757"/>
    <mergeCell ref="Y757:Z757"/>
    <mergeCell ref="F758:O758"/>
    <mergeCell ref="P758:Q758"/>
    <mergeCell ref="S758:U758"/>
    <mergeCell ref="V758:X758"/>
    <mergeCell ref="Y758:Z758"/>
    <mergeCell ref="G759:O759"/>
    <mergeCell ref="P759:Q759"/>
    <mergeCell ref="S759:U759"/>
    <mergeCell ref="V759:X759"/>
    <mergeCell ref="Y759:Z759"/>
    <mergeCell ref="F760:O760"/>
    <mergeCell ref="P760:Q760"/>
    <mergeCell ref="S760:U760"/>
    <mergeCell ref="V760:X760"/>
    <mergeCell ref="Y760:Z760"/>
    <mergeCell ref="G761:O761"/>
    <mergeCell ref="P761:Q761"/>
    <mergeCell ref="S761:U761"/>
    <mergeCell ref="V761:X761"/>
    <mergeCell ref="Y761:Z761"/>
    <mergeCell ref="E762:O762"/>
    <mergeCell ref="P762:Q762"/>
    <mergeCell ref="S762:U762"/>
    <mergeCell ref="V762:X762"/>
    <mergeCell ref="Y762:Z762"/>
    <mergeCell ref="F763:O763"/>
    <mergeCell ref="P763:Q763"/>
    <mergeCell ref="S763:U763"/>
    <mergeCell ref="V763:X763"/>
    <mergeCell ref="Y763:Z763"/>
    <mergeCell ref="G764:O764"/>
    <mergeCell ref="P764:Q764"/>
    <mergeCell ref="S764:U764"/>
    <mergeCell ref="V764:X764"/>
    <mergeCell ref="Y764:Z764"/>
    <mergeCell ref="F765:O765"/>
    <mergeCell ref="P765:Q765"/>
    <mergeCell ref="S765:U765"/>
    <mergeCell ref="V765:X765"/>
    <mergeCell ref="Y765:Z765"/>
    <mergeCell ref="G766:O766"/>
    <mergeCell ref="P766:Q766"/>
    <mergeCell ref="S766:U766"/>
    <mergeCell ref="V766:X766"/>
    <mergeCell ref="Y766:Z766"/>
    <mergeCell ref="F767:O767"/>
    <mergeCell ref="P767:Q767"/>
    <mergeCell ref="S767:U767"/>
    <mergeCell ref="V767:X767"/>
    <mergeCell ref="Y767:Z767"/>
    <mergeCell ref="G768:O768"/>
    <mergeCell ref="P768:Q768"/>
    <mergeCell ref="S768:U768"/>
    <mergeCell ref="V768:X768"/>
    <mergeCell ref="Y768:Z768"/>
    <mergeCell ref="E769:O769"/>
    <mergeCell ref="P769:Q769"/>
    <mergeCell ref="S769:U769"/>
    <mergeCell ref="V769:X769"/>
    <mergeCell ref="Y769:Z769"/>
    <mergeCell ref="E770:O770"/>
    <mergeCell ref="P770:Q770"/>
    <mergeCell ref="S770:U770"/>
    <mergeCell ref="V770:X770"/>
    <mergeCell ref="Y770:Z770"/>
    <mergeCell ref="F771:O771"/>
    <mergeCell ref="P771:Q771"/>
    <mergeCell ref="S771:U771"/>
    <mergeCell ref="V771:X771"/>
    <mergeCell ref="Y771:Z771"/>
    <mergeCell ref="G772:O772"/>
    <mergeCell ref="P772:Q772"/>
    <mergeCell ref="S772:U772"/>
    <mergeCell ref="V772:X772"/>
    <mergeCell ref="Y772:Z772"/>
    <mergeCell ref="C773:O773"/>
    <mergeCell ref="P773:Q773"/>
    <mergeCell ref="S773:U773"/>
    <mergeCell ref="V773:X773"/>
    <mergeCell ref="Y773:Z773"/>
    <mergeCell ref="C774:O774"/>
    <mergeCell ref="P774:Q774"/>
    <mergeCell ref="S774:U774"/>
    <mergeCell ref="V774:X774"/>
    <mergeCell ref="Y774:Z774"/>
    <mergeCell ref="E775:O775"/>
    <mergeCell ref="P775:Q775"/>
    <mergeCell ref="S775:U775"/>
    <mergeCell ref="V775:X775"/>
    <mergeCell ref="Y775:Z775"/>
    <mergeCell ref="E776:O776"/>
    <mergeCell ref="P776:Q776"/>
    <mergeCell ref="S776:U776"/>
    <mergeCell ref="V776:X776"/>
    <mergeCell ref="Y776:Z776"/>
    <mergeCell ref="F777:O777"/>
    <mergeCell ref="P777:Q777"/>
    <mergeCell ref="S777:U777"/>
    <mergeCell ref="V777:X777"/>
    <mergeCell ref="Y777:Z777"/>
    <mergeCell ref="G778:O778"/>
    <mergeCell ref="P778:Q778"/>
    <mergeCell ref="S778:U778"/>
    <mergeCell ref="V778:X778"/>
    <mergeCell ref="Y778:Z778"/>
    <mergeCell ref="E779:O779"/>
    <mergeCell ref="P779:Q779"/>
    <mergeCell ref="S779:U779"/>
    <mergeCell ref="V779:X779"/>
    <mergeCell ref="Y779:Z779"/>
    <mergeCell ref="F780:O780"/>
    <mergeCell ref="P780:Q780"/>
    <mergeCell ref="S780:U780"/>
    <mergeCell ref="V780:X780"/>
    <mergeCell ref="Y780:Z780"/>
    <mergeCell ref="G781:O781"/>
    <mergeCell ref="P781:Q781"/>
    <mergeCell ref="S781:U781"/>
    <mergeCell ref="V781:X781"/>
    <mergeCell ref="Y781:Z781"/>
    <mergeCell ref="E782:O782"/>
    <mergeCell ref="P782:Q782"/>
    <mergeCell ref="S782:U782"/>
    <mergeCell ref="V782:X782"/>
    <mergeCell ref="Y782:Z782"/>
    <mergeCell ref="F783:O783"/>
    <mergeCell ref="P783:Q783"/>
    <mergeCell ref="S783:U783"/>
    <mergeCell ref="V783:X783"/>
    <mergeCell ref="Y783:Z783"/>
    <mergeCell ref="G784:O784"/>
    <mergeCell ref="P784:Q784"/>
    <mergeCell ref="S784:U784"/>
    <mergeCell ref="V784:X784"/>
    <mergeCell ref="Y784:Z784"/>
    <mergeCell ref="E785:O785"/>
    <mergeCell ref="P785:Q785"/>
    <mergeCell ref="S785:U785"/>
    <mergeCell ref="V785:X785"/>
    <mergeCell ref="Y785:Z785"/>
    <mergeCell ref="F786:O786"/>
    <mergeCell ref="P786:Q786"/>
    <mergeCell ref="S786:U786"/>
    <mergeCell ref="V786:X786"/>
    <mergeCell ref="Y786:Z786"/>
    <mergeCell ref="G787:O787"/>
    <mergeCell ref="P787:Q787"/>
    <mergeCell ref="S787:U787"/>
    <mergeCell ref="V787:X787"/>
    <mergeCell ref="Y787:Z787"/>
    <mergeCell ref="E788:O788"/>
    <mergeCell ref="P788:Q788"/>
    <mergeCell ref="S788:U788"/>
    <mergeCell ref="V788:X788"/>
    <mergeCell ref="Y788:Z788"/>
    <mergeCell ref="E789:O789"/>
    <mergeCell ref="P789:Q789"/>
    <mergeCell ref="S789:U789"/>
    <mergeCell ref="V789:X789"/>
    <mergeCell ref="Y789:Z789"/>
    <mergeCell ref="F790:O790"/>
    <mergeCell ref="P790:Q790"/>
    <mergeCell ref="S790:U790"/>
    <mergeCell ref="V790:X790"/>
    <mergeCell ref="Y790:Z790"/>
    <mergeCell ref="G791:O791"/>
    <mergeCell ref="P791:Q791"/>
    <mergeCell ref="S791:U791"/>
    <mergeCell ref="V791:X791"/>
    <mergeCell ref="Y791:Z791"/>
    <mergeCell ref="E792:O792"/>
    <mergeCell ref="P792:Q792"/>
    <mergeCell ref="S792:U792"/>
    <mergeCell ref="V792:X792"/>
    <mergeCell ref="Y792:Z792"/>
    <mergeCell ref="F793:O793"/>
    <mergeCell ref="P793:Q793"/>
    <mergeCell ref="S793:U793"/>
    <mergeCell ref="V793:X793"/>
    <mergeCell ref="Y793:Z793"/>
    <mergeCell ref="G794:O794"/>
    <mergeCell ref="P794:Q794"/>
    <mergeCell ref="S794:U794"/>
    <mergeCell ref="V794:X794"/>
    <mergeCell ref="Y794:Z794"/>
    <mergeCell ref="E795:O795"/>
    <mergeCell ref="P795:Q795"/>
    <mergeCell ref="S795:U795"/>
    <mergeCell ref="V795:X795"/>
    <mergeCell ref="Y795:Z795"/>
    <mergeCell ref="F796:O796"/>
    <mergeCell ref="P796:Q796"/>
    <mergeCell ref="S796:U796"/>
    <mergeCell ref="V796:X796"/>
    <mergeCell ref="Y796:Z796"/>
    <mergeCell ref="G797:O797"/>
    <mergeCell ref="P797:Q797"/>
    <mergeCell ref="S797:U797"/>
    <mergeCell ref="V797:X797"/>
    <mergeCell ref="Y797:Z797"/>
    <mergeCell ref="C798:O798"/>
    <mergeCell ref="P798:Q798"/>
    <mergeCell ref="S798:U798"/>
    <mergeCell ref="V798:X798"/>
    <mergeCell ref="Y798:Z798"/>
    <mergeCell ref="E799:O799"/>
    <mergeCell ref="P799:Q799"/>
    <mergeCell ref="S799:U799"/>
    <mergeCell ref="V799:X799"/>
    <mergeCell ref="Y799:Z799"/>
    <mergeCell ref="E800:O800"/>
    <mergeCell ref="P800:Q800"/>
    <mergeCell ref="S800:U800"/>
    <mergeCell ref="V800:X800"/>
    <mergeCell ref="Y800:Z800"/>
    <mergeCell ref="F801:O801"/>
    <mergeCell ref="P801:Q801"/>
    <mergeCell ref="S801:U801"/>
    <mergeCell ref="V801:X801"/>
    <mergeCell ref="Y801:Z801"/>
    <mergeCell ref="G802:O802"/>
    <mergeCell ref="P802:Q802"/>
    <mergeCell ref="S802:U802"/>
    <mergeCell ref="V802:X802"/>
    <mergeCell ref="Y802:Z802"/>
    <mergeCell ref="G803:O803"/>
    <mergeCell ref="P803:Q803"/>
    <mergeCell ref="S803:U803"/>
    <mergeCell ref="V803:X803"/>
    <mergeCell ref="Y803:Z803"/>
    <mergeCell ref="C804:O804"/>
    <mergeCell ref="P804:Q804"/>
    <mergeCell ref="S804:U804"/>
    <mergeCell ref="V804:X804"/>
    <mergeCell ref="Y804:Z804"/>
    <mergeCell ref="E805:O805"/>
    <mergeCell ref="P805:Q805"/>
    <mergeCell ref="S805:U805"/>
    <mergeCell ref="V805:X805"/>
    <mergeCell ref="Y805:Z805"/>
    <mergeCell ref="E806:O806"/>
    <mergeCell ref="P806:Q806"/>
    <mergeCell ref="S806:U806"/>
    <mergeCell ref="V806:X806"/>
    <mergeCell ref="Y806:Z806"/>
    <mergeCell ref="F807:O807"/>
    <mergeCell ref="P807:Q807"/>
    <mergeCell ref="S807:U807"/>
    <mergeCell ref="V807:X807"/>
    <mergeCell ref="Y807:Z807"/>
    <mergeCell ref="G808:O808"/>
    <mergeCell ref="P808:Q808"/>
    <mergeCell ref="S808:U808"/>
    <mergeCell ref="V808:X808"/>
    <mergeCell ref="Y808:Z808"/>
    <mergeCell ref="F809:O809"/>
    <mergeCell ref="P809:Q809"/>
    <mergeCell ref="S809:U809"/>
    <mergeCell ref="V809:X809"/>
    <mergeCell ref="Y809:Z809"/>
    <mergeCell ref="G810:O810"/>
    <mergeCell ref="P810:Q810"/>
    <mergeCell ref="S810:U810"/>
    <mergeCell ref="V810:X810"/>
    <mergeCell ref="Y810:Z810"/>
    <mergeCell ref="G811:O811"/>
    <mergeCell ref="P811:Q811"/>
    <mergeCell ref="S811:U811"/>
    <mergeCell ref="V811:X811"/>
    <mergeCell ref="Y811:Z811"/>
    <mergeCell ref="E812:O812"/>
    <mergeCell ref="P812:Q812"/>
    <mergeCell ref="S812:U812"/>
    <mergeCell ref="V812:X812"/>
    <mergeCell ref="Y812:Z812"/>
    <mergeCell ref="E813:O813"/>
    <mergeCell ref="P813:Q813"/>
    <mergeCell ref="S813:U813"/>
    <mergeCell ref="V813:X813"/>
    <mergeCell ref="Y813:Z813"/>
    <mergeCell ref="F814:O814"/>
    <mergeCell ref="P814:Q814"/>
    <mergeCell ref="S814:U814"/>
    <mergeCell ref="V814:X814"/>
    <mergeCell ref="Y814:Z814"/>
    <mergeCell ref="G815:O815"/>
    <mergeCell ref="P815:Q815"/>
    <mergeCell ref="S815:U815"/>
    <mergeCell ref="V815:X815"/>
    <mergeCell ref="Y815:Z815"/>
    <mergeCell ref="C816:O816"/>
    <mergeCell ref="P816:Q816"/>
    <mergeCell ref="S816:U816"/>
    <mergeCell ref="V816:X816"/>
    <mergeCell ref="Y816:Z816"/>
    <mergeCell ref="E817:O817"/>
    <mergeCell ref="P817:Q817"/>
    <mergeCell ref="S817:U817"/>
    <mergeCell ref="V817:X817"/>
    <mergeCell ref="Y817:Z817"/>
    <mergeCell ref="E818:O818"/>
    <mergeCell ref="P818:Q818"/>
    <mergeCell ref="S818:U818"/>
    <mergeCell ref="V818:X818"/>
    <mergeCell ref="Y818:Z818"/>
    <mergeCell ref="F819:O819"/>
    <mergeCell ref="P819:Q819"/>
    <mergeCell ref="S819:U819"/>
    <mergeCell ref="V819:X819"/>
    <mergeCell ref="Y819:Z819"/>
    <mergeCell ref="G820:O820"/>
    <mergeCell ref="P820:Q820"/>
    <mergeCell ref="S820:U820"/>
    <mergeCell ref="V820:X820"/>
    <mergeCell ref="Y820:Z820"/>
    <mergeCell ref="E821:O821"/>
    <mergeCell ref="P821:Q821"/>
    <mergeCell ref="S821:U821"/>
    <mergeCell ref="V821:X821"/>
    <mergeCell ref="Y821:Z821"/>
    <mergeCell ref="F822:O822"/>
    <mergeCell ref="P822:Q822"/>
    <mergeCell ref="S822:U822"/>
    <mergeCell ref="V822:X822"/>
    <mergeCell ref="Y822:Z822"/>
    <mergeCell ref="G823:O823"/>
    <mergeCell ref="P823:Q823"/>
    <mergeCell ref="S823:U823"/>
    <mergeCell ref="V823:X823"/>
    <mergeCell ref="Y823:Z823"/>
    <mergeCell ref="E824:O824"/>
    <mergeCell ref="P824:Q824"/>
    <mergeCell ref="S824:U824"/>
    <mergeCell ref="V824:X824"/>
    <mergeCell ref="Y824:Z824"/>
    <mergeCell ref="E825:O825"/>
    <mergeCell ref="P825:Q825"/>
    <mergeCell ref="S825:U825"/>
    <mergeCell ref="V825:X825"/>
    <mergeCell ref="Y825:Z825"/>
    <mergeCell ref="F826:O826"/>
    <mergeCell ref="P826:Q826"/>
    <mergeCell ref="S826:U826"/>
    <mergeCell ref="V826:X826"/>
    <mergeCell ref="Y826:Z826"/>
    <mergeCell ref="G827:O827"/>
    <mergeCell ref="P827:Q827"/>
    <mergeCell ref="S827:U827"/>
    <mergeCell ref="V827:X827"/>
    <mergeCell ref="Y827:Z827"/>
    <mergeCell ref="C828:O828"/>
    <mergeCell ref="P828:Q828"/>
    <mergeCell ref="S828:U828"/>
    <mergeCell ref="V828:X828"/>
    <mergeCell ref="Y828:Z828"/>
    <mergeCell ref="C829:O829"/>
    <mergeCell ref="P829:Q829"/>
    <mergeCell ref="S829:U829"/>
    <mergeCell ref="V829:X829"/>
    <mergeCell ref="Y829:Z829"/>
    <mergeCell ref="E830:O830"/>
    <mergeCell ref="P830:Q830"/>
    <mergeCell ref="S830:U830"/>
    <mergeCell ref="V830:X830"/>
    <mergeCell ref="Y830:Z830"/>
    <mergeCell ref="E831:O831"/>
    <mergeCell ref="P831:Q831"/>
    <mergeCell ref="S831:U831"/>
    <mergeCell ref="V831:X831"/>
    <mergeCell ref="Y831:Z831"/>
    <mergeCell ref="F832:O832"/>
    <mergeCell ref="P832:Q832"/>
    <mergeCell ref="S832:U832"/>
    <mergeCell ref="V832:X832"/>
    <mergeCell ref="Y832:Z832"/>
    <mergeCell ref="G833:O833"/>
    <mergeCell ref="P833:Q833"/>
    <mergeCell ref="S833:U833"/>
    <mergeCell ref="V833:X833"/>
    <mergeCell ref="Y833:Z833"/>
    <mergeCell ref="C834:O834"/>
    <mergeCell ref="P834:Q834"/>
    <mergeCell ref="S834:U834"/>
    <mergeCell ref="V834:X834"/>
    <mergeCell ref="Y834:Z834"/>
    <mergeCell ref="E835:O835"/>
    <mergeCell ref="P835:Q835"/>
    <mergeCell ref="S835:U835"/>
    <mergeCell ref="V835:X835"/>
    <mergeCell ref="Y835:Z835"/>
    <mergeCell ref="E836:O836"/>
    <mergeCell ref="P836:Q836"/>
    <mergeCell ref="S836:U836"/>
    <mergeCell ref="V836:X836"/>
    <mergeCell ref="Y836:Z836"/>
    <mergeCell ref="F837:O837"/>
    <mergeCell ref="P837:Q837"/>
    <mergeCell ref="S837:U837"/>
    <mergeCell ref="V837:X837"/>
    <mergeCell ref="Y837:Z837"/>
    <mergeCell ref="G838:O838"/>
    <mergeCell ref="P838:Q838"/>
    <mergeCell ref="S838:U838"/>
    <mergeCell ref="V838:X838"/>
    <mergeCell ref="Y838:Z838"/>
    <mergeCell ref="E839:O839"/>
    <mergeCell ref="P839:Q839"/>
    <mergeCell ref="S839:U839"/>
    <mergeCell ref="V839:X839"/>
    <mergeCell ref="Y839:Z839"/>
    <mergeCell ref="E840:O840"/>
    <mergeCell ref="P840:Q840"/>
    <mergeCell ref="S840:U840"/>
    <mergeCell ref="V840:X840"/>
    <mergeCell ref="Y840:Z840"/>
    <mergeCell ref="F841:O841"/>
    <mergeCell ref="P841:Q841"/>
    <mergeCell ref="S841:U841"/>
    <mergeCell ref="V841:X841"/>
    <mergeCell ref="Y841:Z841"/>
    <mergeCell ref="G842:O842"/>
    <mergeCell ref="P842:Q842"/>
    <mergeCell ref="S842:U842"/>
    <mergeCell ref="V842:X842"/>
    <mergeCell ref="Y842:Z842"/>
    <mergeCell ref="F843:O843"/>
    <mergeCell ref="P843:Q843"/>
    <mergeCell ref="S843:U843"/>
    <mergeCell ref="V843:X843"/>
    <mergeCell ref="Y843:Z843"/>
    <mergeCell ref="G844:O844"/>
    <mergeCell ref="P844:Q844"/>
    <mergeCell ref="S844:U844"/>
    <mergeCell ref="V844:X844"/>
    <mergeCell ref="Y844:Z844"/>
    <mergeCell ref="E845:O845"/>
    <mergeCell ref="P845:Q845"/>
    <mergeCell ref="S845:U845"/>
    <mergeCell ref="V845:X845"/>
    <mergeCell ref="Y845:Z845"/>
    <mergeCell ref="F846:O846"/>
    <mergeCell ref="P846:Q846"/>
    <mergeCell ref="S846:U846"/>
    <mergeCell ref="V846:X846"/>
    <mergeCell ref="Y846:Z846"/>
    <mergeCell ref="G847:O847"/>
    <mergeCell ref="P847:Q847"/>
    <mergeCell ref="S847:U847"/>
    <mergeCell ref="V847:X847"/>
    <mergeCell ref="Y847:Z847"/>
    <mergeCell ref="F848:O848"/>
    <mergeCell ref="P848:Q848"/>
    <mergeCell ref="S848:U848"/>
    <mergeCell ref="V848:X848"/>
    <mergeCell ref="Y848:Z848"/>
    <mergeCell ref="G849:O849"/>
    <mergeCell ref="P849:Q849"/>
    <mergeCell ref="S849:U849"/>
    <mergeCell ref="V849:X849"/>
    <mergeCell ref="Y849:Z849"/>
    <mergeCell ref="E850:O850"/>
    <mergeCell ref="P850:Q850"/>
    <mergeCell ref="S850:U850"/>
    <mergeCell ref="V850:X850"/>
    <mergeCell ref="Y850:Z850"/>
    <mergeCell ref="F851:O851"/>
    <mergeCell ref="P851:Q851"/>
    <mergeCell ref="S851:U851"/>
    <mergeCell ref="V851:X851"/>
    <mergeCell ref="Y851:Z851"/>
    <mergeCell ref="G852:O852"/>
    <mergeCell ref="P852:Q852"/>
    <mergeCell ref="S852:U852"/>
    <mergeCell ref="V852:X852"/>
    <mergeCell ref="Y852:Z852"/>
    <mergeCell ref="E853:O853"/>
    <mergeCell ref="P853:Q853"/>
    <mergeCell ref="S853:U853"/>
    <mergeCell ref="V853:X853"/>
    <mergeCell ref="Y853:Z853"/>
    <mergeCell ref="F854:O854"/>
    <mergeCell ref="P854:Q854"/>
    <mergeCell ref="S854:U854"/>
    <mergeCell ref="V854:X854"/>
    <mergeCell ref="Y854:Z854"/>
    <mergeCell ref="G855:O855"/>
    <mergeCell ref="P855:Q855"/>
    <mergeCell ref="S855:U855"/>
    <mergeCell ref="V855:X855"/>
    <mergeCell ref="Y855:Z855"/>
    <mergeCell ref="E856:O856"/>
    <mergeCell ref="P856:Q856"/>
    <mergeCell ref="S856:U856"/>
    <mergeCell ref="V856:X856"/>
    <mergeCell ref="Y856:Z856"/>
    <mergeCell ref="F857:O857"/>
    <mergeCell ref="P857:Q857"/>
    <mergeCell ref="S857:U857"/>
    <mergeCell ref="V857:X857"/>
    <mergeCell ref="Y857:Z857"/>
    <mergeCell ref="G858:O858"/>
    <mergeCell ref="P858:Q858"/>
    <mergeCell ref="S858:U858"/>
    <mergeCell ref="V858:X858"/>
    <mergeCell ref="Y858:Z858"/>
    <mergeCell ref="E859:O859"/>
    <mergeCell ref="P859:Q859"/>
    <mergeCell ref="S859:U859"/>
    <mergeCell ref="V859:X859"/>
    <mergeCell ref="Y859:Z859"/>
    <mergeCell ref="F860:O860"/>
    <mergeCell ref="P860:Q860"/>
    <mergeCell ref="S860:U860"/>
    <mergeCell ref="V860:X860"/>
    <mergeCell ref="Y860:Z860"/>
    <mergeCell ref="G861:O861"/>
    <mergeCell ref="P861:Q861"/>
    <mergeCell ref="S861:U861"/>
    <mergeCell ref="V861:X861"/>
    <mergeCell ref="Y861:Z861"/>
    <mergeCell ref="E862:O862"/>
    <mergeCell ref="P862:Q862"/>
    <mergeCell ref="S862:U862"/>
    <mergeCell ref="V862:X862"/>
    <mergeCell ref="Y862:Z862"/>
    <mergeCell ref="F863:O863"/>
    <mergeCell ref="P863:Q863"/>
    <mergeCell ref="S863:U863"/>
    <mergeCell ref="V863:X863"/>
    <mergeCell ref="Y863:Z863"/>
    <mergeCell ref="G864:O864"/>
    <mergeCell ref="P864:Q864"/>
    <mergeCell ref="S864:U864"/>
    <mergeCell ref="V864:X864"/>
    <mergeCell ref="Y864:Z864"/>
    <mergeCell ref="E865:O865"/>
    <mergeCell ref="P865:Q865"/>
    <mergeCell ref="S865:U865"/>
    <mergeCell ref="V865:X865"/>
    <mergeCell ref="Y865:Z865"/>
    <mergeCell ref="F866:O866"/>
    <mergeCell ref="P866:Q866"/>
    <mergeCell ref="S866:U866"/>
    <mergeCell ref="V866:X866"/>
    <mergeCell ref="Y866:Z866"/>
    <mergeCell ref="G867:O867"/>
    <mergeCell ref="P867:Q867"/>
    <mergeCell ref="S867:U867"/>
    <mergeCell ref="V867:X867"/>
    <mergeCell ref="Y867:Z867"/>
    <mergeCell ref="E868:O868"/>
    <mergeCell ref="P868:Q868"/>
    <mergeCell ref="S868:U868"/>
    <mergeCell ref="V868:X868"/>
    <mergeCell ref="Y868:Z868"/>
    <mergeCell ref="F869:O869"/>
    <mergeCell ref="P869:Q869"/>
    <mergeCell ref="S869:U869"/>
    <mergeCell ref="V869:X869"/>
    <mergeCell ref="Y869:Z869"/>
    <mergeCell ref="G870:O870"/>
    <mergeCell ref="P870:Q870"/>
    <mergeCell ref="S870:U870"/>
    <mergeCell ref="V870:X870"/>
    <mergeCell ref="Y870:Z870"/>
    <mergeCell ref="E871:O871"/>
    <mergeCell ref="P871:Q871"/>
    <mergeCell ref="S871:U871"/>
    <mergeCell ref="V871:X871"/>
    <mergeCell ref="Y871:Z871"/>
    <mergeCell ref="F872:O872"/>
    <mergeCell ref="P872:Q872"/>
    <mergeCell ref="S872:U872"/>
    <mergeCell ref="V872:X872"/>
    <mergeCell ref="Y872:Z872"/>
    <mergeCell ref="G873:O873"/>
    <mergeCell ref="P873:Q873"/>
    <mergeCell ref="S873:U873"/>
    <mergeCell ref="V873:X873"/>
    <mergeCell ref="Y873:Z873"/>
    <mergeCell ref="C874:O874"/>
    <mergeCell ref="P874:Q874"/>
    <mergeCell ref="S874:U874"/>
    <mergeCell ref="V874:X874"/>
    <mergeCell ref="Y874:Z874"/>
    <mergeCell ref="C875:O875"/>
    <mergeCell ref="P875:Q875"/>
    <mergeCell ref="S875:U875"/>
    <mergeCell ref="V875:X875"/>
    <mergeCell ref="Y875:Z875"/>
    <mergeCell ref="E876:O876"/>
    <mergeCell ref="P876:Q876"/>
    <mergeCell ref="S876:U876"/>
    <mergeCell ref="V876:X876"/>
    <mergeCell ref="Y876:Z876"/>
    <mergeCell ref="E877:O877"/>
    <mergeCell ref="P877:Q877"/>
    <mergeCell ref="S877:U877"/>
    <mergeCell ref="V877:X877"/>
    <mergeCell ref="Y877:Z877"/>
    <mergeCell ref="F878:O878"/>
    <mergeCell ref="P878:Q878"/>
    <mergeCell ref="S878:U878"/>
    <mergeCell ref="V878:X878"/>
    <mergeCell ref="Y878:Z878"/>
    <mergeCell ref="G879:O879"/>
    <mergeCell ref="P879:Q879"/>
    <mergeCell ref="S879:U879"/>
    <mergeCell ref="V879:X879"/>
    <mergeCell ref="Y879:Z879"/>
    <mergeCell ref="C880:O880"/>
    <mergeCell ref="P880:Q880"/>
    <mergeCell ref="S880:U880"/>
    <mergeCell ref="V880:X880"/>
    <mergeCell ref="Y880:Z880"/>
    <mergeCell ref="E881:O881"/>
    <mergeCell ref="P881:Q881"/>
    <mergeCell ref="S881:U881"/>
    <mergeCell ref="V881:X881"/>
    <mergeCell ref="Y881:Z881"/>
    <mergeCell ref="E882:O882"/>
    <mergeCell ref="P882:Q882"/>
    <mergeCell ref="S882:U882"/>
    <mergeCell ref="V882:X882"/>
    <mergeCell ref="Y882:Z882"/>
    <mergeCell ref="F883:O883"/>
    <mergeCell ref="P883:Q883"/>
    <mergeCell ref="S883:U883"/>
    <mergeCell ref="V883:X883"/>
    <mergeCell ref="Y883:Z883"/>
    <mergeCell ref="G884:O884"/>
    <mergeCell ref="P884:Q884"/>
    <mergeCell ref="S884:U884"/>
    <mergeCell ref="V884:X884"/>
    <mergeCell ref="Y884:Z884"/>
    <mergeCell ref="E885:O885"/>
    <mergeCell ref="P885:Q885"/>
    <mergeCell ref="S885:U885"/>
    <mergeCell ref="V885:X885"/>
    <mergeCell ref="Y885:Z885"/>
    <mergeCell ref="E886:O886"/>
    <mergeCell ref="P886:Q886"/>
    <mergeCell ref="S886:U886"/>
    <mergeCell ref="V886:X886"/>
    <mergeCell ref="Y886:Z886"/>
    <mergeCell ref="F887:O887"/>
    <mergeCell ref="P887:Q887"/>
    <mergeCell ref="S887:U887"/>
    <mergeCell ref="V887:X887"/>
    <mergeCell ref="Y887:Z887"/>
    <mergeCell ref="G888:O888"/>
    <mergeCell ref="P888:Q888"/>
    <mergeCell ref="S888:U888"/>
    <mergeCell ref="V888:X888"/>
    <mergeCell ref="Y888:Z888"/>
    <mergeCell ref="E889:O889"/>
    <mergeCell ref="P889:Q889"/>
    <mergeCell ref="S889:U889"/>
    <mergeCell ref="V889:X889"/>
    <mergeCell ref="Y889:Z889"/>
    <mergeCell ref="E890:O890"/>
    <mergeCell ref="P890:Q890"/>
    <mergeCell ref="S890:U890"/>
    <mergeCell ref="V890:X890"/>
    <mergeCell ref="Y890:Z890"/>
    <mergeCell ref="F891:O891"/>
    <mergeCell ref="P891:Q891"/>
    <mergeCell ref="S891:U891"/>
    <mergeCell ref="V891:X891"/>
    <mergeCell ref="Y891:Z891"/>
    <mergeCell ref="G892:O892"/>
    <mergeCell ref="P892:Q892"/>
    <mergeCell ref="S892:U892"/>
    <mergeCell ref="V892:X892"/>
    <mergeCell ref="Y892:Z892"/>
    <mergeCell ref="C893:O893"/>
    <mergeCell ref="P893:Q893"/>
    <mergeCell ref="S893:U893"/>
    <mergeCell ref="V893:X893"/>
    <mergeCell ref="Y893:Z893"/>
    <mergeCell ref="E894:O894"/>
    <mergeCell ref="P894:Q894"/>
    <mergeCell ref="S894:U894"/>
    <mergeCell ref="V894:X894"/>
    <mergeCell ref="Y894:Z894"/>
    <mergeCell ref="E895:O895"/>
    <mergeCell ref="P895:Q895"/>
    <mergeCell ref="S895:U895"/>
    <mergeCell ref="V895:X895"/>
    <mergeCell ref="Y895:Z895"/>
    <mergeCell ref="F896:O896"/>
    <mergeCell ref="P896:Q896"/>
    <mergeCell ref="S896:U896"/>
    <mergeCell ref="V896:X896"/>
    <mergeCell ref="Y896:Z896"/>
    <mergeCell ref="G897:O897"/>
    <mergeCell ref="P897:Q897"/>
    <mergeCell ref="S897:U897"/>
    <mergeCell ref="V897:X897"/>
    <mergeCell ref="Y897:Z897"/>
    <mergeCell ref="C898:O898"/>
    <mergeCell ref="P898:Q898"/>
    <mergeCell ref="S898:U898"/>
    <mergeCell ref="V898:X898"/>
    <mergeCell ref="Y898:Z898"/>
    <mergeCell ref="E899:O899"/>
    <mergeCell ref="P899:Q899"/>
    <mergeCell ref="S899:U899"/>
    <mergeCell ref="V899:X899"/>
    <mergeCell ref="Y899:Z899"/>
    <mergeCell ref="E900:O900"/>
    <mergeCell ref="P900:Q900"/>
    <mergeCell ref="S900:U900"/>
    <mergeCell ref="V900:X900"/>
    <mergeCell ref="Y900:Z900"/>
    <mergeCell ref="F901:O901"/>
    <mergeCell ref="P901:Q901"/>
    <mergeCell ref="S901:U901"/>
    <mergeCell ref="V901:X901"/>
    <mergeCell ref="Y901:Z901"/>
    <mergeCell ref="G902:O902"/>
    <mergeCell ref="P902:Q902"/>
    <mergeCell ref="S902:U902"/>
    <mergeCell ref="V902:X902"/>
    <mergeCell ref="Y902:Z902"/>
    <mergeCell ref="E903:O903"/>
    <mergeCell ref="P903:Q903"/>
    <mergeCell ref="S903:U903"/>
    <mergeCell ref="V903:X903"/>
    <mergeCell ref="Y903:Z903"/>
    <mergeCell ref="E904:O904"/>
    <mergeCell ref="P904:Q904"/>
    <mergeCell ref="S904:U904"/>
    <mergeCell ref="V904:X904"/>
    <mergeCell ref="Y904:Z904"/>
    <mergeCell ref="F905:O905"/>
    <mergeCell ref="P905:Q905"/>
    <mergeCell ref="S905:U905"/>
    <mergeCell ref="V905:X905"/>
    <mergeCell ref="Y905:Z905"/>
    <mergeCell ref="G906:O906"/>
    <mergeCell ref="P906:Q906"/>
    <mergeCell ref="S906:U906"/>
    <mergeCell ref="V906:X906"/>
    <mergeCell ref="Y906:Z906"/>
    <mergeCell ref="C907:O907"/>
    <mergeCell ref="P907:Q907"/>
    <mergeCell ref="S907:U907"/>
    <mergeCell ref="V907:X907"/>
    <mergeCell ref="Y907:Z907"/>
    <mergeCell ref="C908:O908"/>
    <mergeCell ref="P908:Q908"/>
    <mergeCell ref="S908:U908"/>
    <mergeCell ref="V908:X908"/>
    <mergeCell ref="Y908:Z908"/>
    <mergeCell ref="E909:O909"/>
    <mergeCell ref="P909:Q909"/>
    <mergeCell ref="S909:U909"/>
    <mergeCell ref="V909:X909"/>
    <mergeCell ref="Y909:Z909"/>
    <mergeCell ref="E910:O910"/>
    <mergeCell ref="P910:Q910"/>
    <mergeCell ref="S910:U910"/>
    <mergeCell ref="V910:X910"/>
    <mergeCell ref="Y910:Z910"/>
    <mergeCell ref="F911:O911"/>
    <mergeCell ref="P911:Q911"/>
    <mergeCell ref="S911:U911"/>
    <mergeCell ref="V911:X911"/>
    <mergeCell ref="Y911:Z911"/>
    <mergeCell ref="G912:O912"/>
    <mergeCell ref="P912:Q912"/>
    <mergeCell ref="S912:U912"/>
    <mergeCell ref="V912:X912"/>
    <mergeCell ref="Y912:Z912"/>
    <mergeCell ref="E913:O913"/>
    <mergeCell ref="P913:Q913"/>
    <mergeCell ref="S913:U913"/>
    <mergeCell ref="V913:X913"/>
    <mergeCell ref="Y913:Z913"/>
    <mergeCell ref="E914:O914"/>
    <mergeCell ref="P914:Q914"/>
    <mergeCell ref="S914:U914"/>
    <mergeCell ref="V914:X914"/>
    <mergeCell ref="Y914:Z914"/>
    <mergeCell ref="F915:O915"/>
    <mergeCell ref="P915:Q915"/>
    <mergeCell ref="S915:U915"/>
    <mergeCell ref="V915:X915"/>
    <mergeCell ref="Y915:Z915"/>
    <mergeCell ref="G916:O916"/>
    <mergeCell ref="P916:Q916"/>
    <mergeCell ref="S916:U916"/>
    <mergeCell ref="V916:X916"/>
    <mergeCell ref="Y916:Z916"/>
    <mergeCell ref="C917:O917"/>
    <mergeCell ref="P917:Q917"/>
    <mergeCell ref="S917:U917"/>
    <mergeCell ref="V917:X917"/>
    <mergeCell ref="Y917:Z917"/>
    <mergeCell ref="C918:O918"/>
    <mergeCell ref="P918:Q918"/>
    <mergeCell ref="S918:U918"/>
    <mergeCell ref="V918:X918"/>
    <mergeCell ref="Y918:Z918"/>
    <mergeCell ref="E919:O919"/>
    <mergeCell ref="P919:Q919"/>
    <mergeCell ref="S919:U919"/>
    <mergeCell ref="V919:X919"/>
    <mergeCell ref="Y919:Z919"/>
    <mergeCell ref="E920:O920"/>
    <mergeCell ref="P920:Q920"/>
    <mergeCell ref="S920:U920"/>
    <mergeCell ref="V920:X920"/>
    <mergeCell ref="Y920:Z920"/>
    <mergeCell ref="F921:O921"/>
    <mergeCell ref="P921:Q921"/>
    <mergeCell ref="S921:U921"/>
    <mergeCell ref="V921:X921"/>
    <mergeCell ref="Y921:Z921"/>
    <mergeCell ref="G922:O922"/>
    <mergeCell ref="P922:Q922"/>
    <mergeCell ref="S922:U922"/>
    <mergeCell ref="V922:X922"/>
    <mergeCell ref="Y922:Z922"/>
    <mergeCell ref="F923:O923"/>
    <mergeCell ref="P923:Q923"/>
    <mergeCell ref="S923:U923"/>
    <mergeCell ref="V923:X923"/>
    <mergeCell ref="Y923:Z923"/>
    <mergeCell ref="G924:O924"/>
    <mergeCell ref="P924:Q924"/>
    <mergeCell ref="S924:U924"/>
    <mergeCell ref="V924:X924"/>
    <mergeCell ref="Y924:Z924"/>
    <mergeCell ref="G925:O925"/>
    <mergeCell ref="P925:Q925"/>
    <mergeCell ref="S925:U925"/>
    <mergeCell ref="V925:X925"/>
    <mergeCell ref="Y925:Z925"/>
    <mergeCell ref="E926:O926"/>
    <mergeCell ref="P926:Q926"/>
    <mergeCell ref="S926:U926"/>
    <mergeCell ref="V926:X926"/>
    <mergeCell ref="Y926:Z926"/>
    <mergeCell ref="F927:O927"/>
    <mergeCell ref="P927:Q927"/>
    <mergeCell ref="S927:U927"/>
    <mergeCell ref="V927:X927"/>
    <mergeCell ref="Y927:Z927"/>
    <mergeCell ref="G928:O928"/>
    <mergeCell ref="P928:Q928"/>
    <mergeCell ref="S928:U928"/>
    <mergeCell ref="V928:X928"/>
    <mergeCell ref="Y928:Z928"/>
    <mergeCell ref="E929:O929"/>
    <mergeCell ref="P929:Q929"/>
    <mergeCell ref="S929:U929"/>
    <mergeCell ref="V929:X929"/>
    <mergeCell ref="Y929:Z929"/>
    <mergeCell ref="F930:O930"/>
    <mergeCell ref="P930:Q930"/>
    <mergeCell ref="S930:U930"/>
    <mergeCell ref="V930:X930"/>
    <mergeCell ref="Y930:Z930"/>
    <mergeCell ref="G931:O931"/>
    <mergeCell ref="P931:Q931"/>
    <mergeCell ref="S931:U931"/>
    <mergeCell ref="V931:X931"/>
    <mergeCell ref="Y931:Z931"/>
    <mergeCell ref="E932:O932"/>
    <mergeCell ref="P932:Q932"/>
    <mergeCell ref="S932:U932"/>
    <mergeCell ref="V932:X932"/>
    <mergeCell ref="Y932:Z932"/>
    <mergeCell ref="F933:O933"/>
    <mergeCell ref="P933:Q933"/>
    <mergeCell ref="S933:U933"/>
    <mergeCell ref="V933:X933"/>
    <mergeCell ref="Y933:Z933"/>
    <mergeCell ref="G934:O934"/>
    <mergeCell ref="P934:Q934"/>
    <mergeCell ref="S934:U934"/>
    <mergeCell ref="V934:X934"/>
    <mergeCell ref="Y934:Z934"/>
    <mergeCell ref="E935:O935"/>
    <mergeCell ref="P935:Q935"/>
    <mergeCell ref="S935:U935"/>
    <mergeCell ref="V935:X935"/>
    <mergeCell ref="Y935:Z935"/>
    <mergeCell ref="F936:O936"/>
    <mergeCell ref="P936:Q936"/>
    <mergeCell ref="S936:U936"/>
    <mergeCell ref="V936:X936"/>
    <mergeCell ref="Y936:Z936"/>
    <mergeCell ref="G937:O937"/>
    <mergeCell ref="P937:Q937"/>
    <mergeCell ref="S937:U937"/>
    <mergeCell ref="V937:X937"/>
    <mergeCell ref="Y937:Z937"/>
    <mergeCell ref="E938:O938"/>
    <mergeCell ref="P938:Q938"/>
    <mergeCell ref="S938:U938"/>
    <mergeCell ref="V938:X938"/>
    <mergeCell ref="Y938:Z938"/>
    <mergeCell ref="E939:O939"/>
    <mergeCell ref="P939:Q939"/>
    <mergeCell ref="S939:U939"/>
    <mergeCell ref="V939:X939"/>
    <mergeCell ref="Y939:Z939"/>
    <mergeCell ref="F940:O940"/>
    <mergeCell ref="P940:Q940"/>
    <mergeCell ref="S940:U940"/>
    <mergeCell ref="V940:X940"/>
    <mergeCell ref="Y940:Z940"/>
    <mergeCell ref="G941:O941"/>
    <mergeCell ref="P941:Q941"/>
    <mergeCell ref="S941:U941"/>
    <mergeCell ref="V941:X941"/>
    <mergeCell ref="Y941:Z941"/>
    <mergeCell ref="E942:O942"/>
    <mergeCell ref="P942:Q942"/>
    <mergeCell ref="S942:U942"/>
    <mergeCell ref="V942:X942"/>
    <mergeCell ref="Y942:Z942"/>
    <mergeCell ref="F943:O943"/>
    <mergeCell ref="P943:Q943"/>
    <mergeCell ref="S943:U943"/>
    <mergeCell ref="V943:X943"/>
    <mergeCell ref="Y943:Z943"/>
    <mergeCell ref="G944:O944"/>
    <mergeCell ref="P944:Q944"/>
    <mergeCell ref="S944:U944"/>
    <mergeCell ref="V944:X944"/>
    <mergeCell ref="Y944:Z944"/>
    <mergeCell ref="F945:O945"/>
    <mergeCell ref="P945:Q945"/>
    <mergeCell ref="S945:U945"/>
    <mergeCell ref="V945:X945"/>
    <mergeCell ref="Y945:Z945"/>
    <mergeCell ref="G946:O946"/>
    <mergeCell ref="P946:Q946"/>
    <mergeCell ref="S946:U946"/>
    <mergeCell ref="V946:X946"/>
    <mergeCell ref="Y946:Z946"/>
    <mergeCell ref="C947:O947"/>
    <mergeCell ref="P947:Q947"/>
    <mergeCell ref="S947:U947"/>
    <mergeCell ref="V947:X947"/>
    <mergeCell ref="Y947:Z947"/>
    <mergeCell ref="E948:O948"/>
    <mergeCell ref="P948:Q948"/>
    <mergeCell ref="S948:U948"/>
    <mergeCell ref="V948:X948"/>
    <mergeCell ref="Y948:Z948"/>
    <mergeCell ref="E949:O949"/>
    <mergeCell ref="P949:Q949"/>
    <mergeCell ref="S949:U949"/>
    <mergeCell ref="V949:X949"/>
    <mergeCell ref="Y949:Z949"/>
    <mergeCell ref="F950:O950"/>
    <mergeCell ref="P950:Q950"/>
    <mergeCell ref="S950:U950"/>
    <mergeCell ref="V950:X950"/>
    <mergeCell ref="Y950:Z950"/>
    <mergeCell ref="G951:O951"/>
    <mergeCell ref="P951:Q951"/>
    <mergeCell ref="S951:U951"/>
    <mergeCell ref="V951:X951"/>
    <mergeCell ref="Y951:Z951"/>
    <mergeCell ref="E952:O952"/>
    <mergeCell ref="P952:Q952"/>
    <mergeCell ref="S952:U952"/>
    <mergeCell ref="V952:X952"/>
    <mergeCell ref="Y952:Z952"/>
    <mergeCell ref="F953:O953"/>
    <mergeCell ref="P953:Q953"/>
    <mergeCell ref="S953:U953"/>
    <mergeCell ref="V953:X953"/>
    <mergeCell ref="Y953:Z953"/>
    <mergeCell ref="G954:O954"/>
    <mergeCell ref="P954:Q954"/>
    <mergeCell ref="S954:U954"/>
    <mergeCell ref="V954:X954"/>
    <mergeCell ref="Y954:Z954"/>
    <mergeCell ref="E955:O955"/>
    <mergeCell ref="P955:Q955"/>
    <mergeCell ref="S955:U955"/>
    <mergeCell ref="V955:X955"/>
    <mergeCell ref="Y955:Z955"/>
    <mergeCell ref="F956:O956"/>
    <mergeCell ref="P956:Q956"/>
    <mergeCell ref="S956:U956"/>
    <mergeCell ref="V956:X956"/>
    <mergeCell ref="Y956:Z956"/>
    <mergeCell ref="G957:O957"/>
    <mergeCell ref="P957:Q957"/>
    <mergeCell ref="S957:U957"/>
    <mergeCell ref="V957:X957"/>
    <mergeCell ref="Y957:Z957"/>
    <mergeCell ref="E958:O958"/>
    <mergeCell ref="P958:Q958"/>
    <mergeCell ref="S958:U958"/>
    <mergeCell ref="V958:X958"/>
    <mergeCell ref="Y958:Z958"/>
    <mergeCell ref="F959:O959"/>
    <mergeCell ref="P959:Q959"/>
    <mergeCell ref="S959:U959"/>
    <mergeCell ref="V959:X959"/>
    <mergeCell ref="Y959:Z959"/>
    <mergeCell ref="G960:O960"/>
    <mergeCell ref="P960:Q960"/>
    <mergeCell ref="S960:U960"/>
    <mergeCell ref="V960:X960"/>
    <mergeCell ref="Y960:Z960"/>
    <mergeCell ref="E961:O961"/>
    <mergeCell ref="P961:Q961"/>
    <mergeCell ref="S961:U961"/>
    <mergeCell ref="V961:X961"/>
    <mergeCell ref="Y961:Z961"/>
    <mergeCell ref="F962:O962"/>
    <mergeCell ref="P962:Q962"/>
    <mergeCell ref="S962:U962"/>
    <mergeCell ref="V962:X962"/>
    <mergeCell ref="Y962:Z962"/>
    <mergeCell ref="G963:O963"/>
    <mergeCell ref="P963:Q963"/>
    <mergeCell ref="S963:U963"/>
    <mergeCell ref="V963:X963"/>
    <mergeCell ref="Y963:Z963"/>
    <mergeCell ref="E964:O964"/>
    <mergeCell ref="P964:Q964"/>
    <mergeCell ref="S964:U964"/>
    <mergeCell ref="V964:X964"/>
    <mergeCell ref="Y964:Z964"/>
    <mergeCell ref="F965:O965"/>
    <mergeCell ref="P965:Q965"/>
    <mergeCell ref="S965:U965"/>
    <mergeCell ref="V965:X965"/>
    <mergeCell ref="Y965:Z965"/>
    <mergeCell ref="G966:O966"/>
    <mergeCell ref="P966:Q966"/>
    <mergeCell ref="S966:U966"/>
    <mergeCell ref="V966:X966"/>
    <mergeCell ref="Y966:Z966"/>
    <mergeCell ref="F967:O967"/>
    <mergeCell ref="P967:Q967"/>
    <mergeCell ref="S967:U967"/>
    <mergeCell ref="V967:X967"/>
    <mergeCell ref="Y967:Z967"/>
    <mergeCell ref="G968:O968"/>
    <mergeCell ref="P968:Q968"/>
    <mergeCell ref="S968:U968"/>
    <mergeCell ref="V968:X968"/>
    <mergeCell ref="Y968:Z968"/>
    <mergeCell ref="E969:O969"/>
    <mergeCell ref="P969:Q969"/>
    <mergeCell ref="S969:U969"/>
    <mergeCell ref="V969:X969"/>
    <mergeCell ref="Y969:Z969"/>
    <mergeCell ref="F970:O970"/>
    <mergeCell ref="P970:Q970"/>
    <mergeCell ref="S970:U970"/>
    <mergeCell ref="V970:X970"/>
    <mergeCell ref="Y970:Z970"/>
    <mergeCell ref="G971:O971"/>
    <mergeCell ref="P971:Q971"/>
    <mergeCell ref="S971:U971"/>
    <mergeCell ref="V971:X971"/>
    <mergeCell ref="Y971:Z971"/>
    <mergeCell ref="F972:O972"/>
    <mergeCell ref="P972:Q972"/>
    <mergeCell ref="S972:U972"/>
    <mergeCell ref="V972:X972"/>
    <mergeCell ref="Y972:Z972"/>
    <mergeCell ref="G973:O973"/>
    <mergeCell ref="P973:Q973"/>
    <mergeCell ref="S973:U973"/>
    <mergeCell ref="V973:X973"/>
    <mergeCell ref="Y973:Z973"/>
    <mergeCell ref="F974:O974"/>
    <mergeCell ref="P974:Q974"/>
    <mergeCell ref="S974:U974"/>
    <mergeCell ref="V974:X974"/>
    <mergeCell ref="Y974:Z974"/>
    <mergeCell ref="G975:O975"/>
    <mergeCell ref="P975:Q975"/>
    <mergeCell ref="S975:U975"/>
    <mergeCell ref="V975:X975"/>
    <mergeCell ref="Y975:Z975"/>
    <mergeCell ref="G976:O976"/>
    <mergeCell ref="P976:Q976"/>
    <mergeCell ref="S976:U976"/>
    <mergeCell ref="V976:X976"/>
    <mergeCell ref="Y976:Z976"/>
    <mergeCell ref="F977:O977"/>
    <mergeCell ref="P977:Q977"/>
    <mergeCell ref="S977:U977"/>
    <mergeCell ref="V977:X977"/>
    <mergeCell ref="Y977:Z977"/>
    <mergeCell ref="G978:O978"/>
    <mergeCell ref="P978:Q978"/>
    <mergeCell ref="S978:U978"/>
    <mergeCell ref="V978:X978"/>
    <mergeCell ref="Y978:Z978"/>
    <mergeCell ref="E979:O979"/>
    <mergeCell ref="P979:Q979"/>
    <mergeCell ref="S979:U979"/>
    <mergeCell ref="V979:X979"/>
    <mergeCell ref="Y979:Z979"/>
    <mergeCell ref="F980:O980"/>
    <mergeCell ref="P980:Q980"/>
    <mergeCell ref="S980:U980"/>
    <mergeCell ref="V980:X980"/>
    <mergeCell ref="Y980:Z980"/>
    <mergeCell ref="G981:O981"/>
    <mergeCell ref="P981:Q981"/>
    <mergeCell ref="S981:U981"/>
    <mergeCell ref="V981:X981"/>
    <mergeCell ref="Y981:Z981"/>
    <mergeCell ref="E982:O982"/>
    <mergeCell ref="P982:Q982"/>
    <mergeCell ref="S982:U982"/>
    <mergeCell ref="V982:X982"/>
    <mergeCell ref="Y982:Z982"/>
    <mergeCell ref="F983:O983"/>
    <mergeCell ref="P983:Q983"/>
    <mergeCell ref="S983:U983"/>
    <mergeCell ref="V983:X983"/>
    <mergeCell ref="Y983:Z983"/>
    <mergeCell ref="G984:O984"/>
    <mergeCell ref="P984:Q984"/>
    <mergeCell ref="S984:U984"/>
    <mergeCell ref="V984:X984"/>
    <mergeCell ref="Y984:Z984"/>
    <mergeCell ref="E985:O985"/>
    <mergeCell ref="P985:Q985"/>
    <mergeCell ref="S985:U985"/>
    <mergeCell ref="V985:X985"/>
    <mergeCell ref="Y985:Z985"/>
    <mergeCell ref="F986:O986"/>
    <mergeCell ref="P986:Q986"/>
    <mergeCell ref="S986:U986"/>
    <mergeCell ref="V986:X986"/>
    <mergeCell ref="Y986:Z986"/>
    <mergeCell ref="G987:O987"/>
    <mergeCell ref="P987:Q987"/>
    <mergeCell ref="S987:U987"/>
    <mergeCell ref="V987:X987"/>
    <mergeCell ref="Y987:Z987"/>
    <mergeCell ref="E988:O988"/>
    <mergeCell ref="P988:Q988"/>
    <mergeCell ref="S988:U988"/>
    <mergeCell ref="V988:X988"/>
    <mergeCell ref="Y988:Z988"/>
    <mergeCell ref="F989:O989"/>
    <mergeCell ref="P989:Q989"/>
    <mergeCell ref="S989:U989"/>
    <mergeCell ref="V989:X989"/>
    <mergeCell ref="Y989:Z989"/>
    <mergeCell ref="G990:O990"/>
    <mergeCell ref="P990:Q990"/>
    <mergeCell ref="S990:U990"/>
    <mergeCell ref="V990:X990"/>
    <mergeCell ref="Y990:Z990"/>
    <mergeCell ref="E991:O991"/>
    <mergeCell ref="P991:Q991"/>
    <mergeCell ref="S991:U991"/>
    <mergeCell ref="V991:X991"/>
    <mergeCell ref="Y991:Z991"/>
    <mergeCell ref="F992:O992"/>
    <mergeCell ref="P992:Q992"/>
    <mergeCell ref="S992:U992"/>
    <mergeCell ref="V992:X992"/>
    <mergeCell ref="Y992:Z992"/>
    <mergeCell ref="G993:O993"/>
    <mergeCell ref="P993:Q993"/>
    <mergeCell ref="S993:U993"/>
    <mergeCell ref="V993:X993"/>
    <mergeCell ref="Y993:Z993"/>
    <mergeCell ref="E994:O994"/>
    <mergeCell ref="P994:Q994"/>
    <mergeCell ref="S994:U994"/>
    <mergeCell ref="V994:X994"/>
    <mergeCell ref="Y994:Z994"/>
    <mergeCell ref="E995:O995"/>
    <mergeCell ref="P995:Q995"/>
    <mergeCell ref="S995:U995"/>
    <mergeCell ref="V995:X995"/>
    <mergeCell ref="Y995:Z995"/>
    <mergeCell ref="F996:O996"/>
    <mergeCell ref="P996:Q996"/>
    <mergeCell ref="S996:U996"/>
    <mergeCell ref="V996:X996"/>
    <mergeCell ref="Y996:Z996"/>
    <mergeCell ref="G997:O997"/>
    <mergeCell ref="P997:Q997"/>
    <mergeCell ref="S997:U997"/>
    <mergeCell ref="V997:X997"/>
    <mergeCell ref="Y997:Z997"/>
    <mergeCell ref="E998:O998"/>
    <mergeCell ref="P998:Q998"/>
    <mergeCell ref="S998:U998"/>
    <mergeCell ref="V998:X998"/>
    <mergeCell ref="Y998:Z998"/>
    <mergeCell ref="E999:O999"/>
    <mergeCell ref="P999:Q999"/>
    <mergeCell ref="S999:U999"/>
    <mergeCell ref="V999:X999"/>
    <mergeCell ref="Y999:Z999"/>
    <mergeCell ref="F1000:O1000"/>
    <mergeCell ref="P1000:Q1000"/>
    <mergeCell ref="S1000:U1000"/>
    <mergeCell ref="V1000:X1000"/>
    <mergeCell ref="Y1000:Z1000"/>
    <mergeCell ref="G1001:O1001"/>
    <mergeCell ref="P1001:Q1001"/>
    <mergeCell ref="S1001:U1001"/>
    <mergeCell ref="V1001:X1001"/>
    <mergeCell ref="Y1001:Z1001"/>
    <mergeCell ref="E1002:O1002"/>
    <mergeCell ref="P1002:Q1002"/>
    <mergeCell ref="S1002:U1002"/>
    <mergeCell ref="V1002:X1002"/>
    <mergeCell ref="Y1002:Z1002"/>
    <mergeCell ref="E1003:O1003"/>
    <mergeCell ref="P1003:Q1003"/>
    <mergeCell ref="S1003:U1003"/>
    <mergeCell ref="V1003:X1003"/>
    <mergeCell ref="Y1003:Z1003"/>
    <mergeCell ref="F1004:O1004"/>
    <mergeCell ref="P1004:Q1004"/>
    <mergeCell ref="S1004:U1004"/>
    <mergeCell ref="V1004:X1004"/>
    <mergeCell ref="Y1004:Z1004"/>
    <mergeCell ref="G1005:O1005"/>
    <mergeCell ref="P1005:Q1005"/>
    <mergeCell ref="S1005:U1005"/>
    <mergeCell ref="V1005:X1005"/>
    <mergeCell ref="Y1005:Z1005"/>
    <mergeCell ref="C1006:O1006"/>
    <mergeCell ref="P1006:Q1006"/>
    <mergeCell ref="S1006:U1006"/>
    <mergeCell ref="V1006:X1006"/>
    <mergeCell ref="Y1006:Z1006"/>
    <mergeCell ref="C1007:O1007"/>
    <mergeCell ref="P1007:Q1007"/>
    <mergeCell ref="S1007:U1007"/>
    <mergeCell ref="V1007:X1007"/>
    <mergeCell ref="Y1007:Z1007"/>
    <mergeCell ref="E1008:O1008"/>
    <mergeCell ref="P1008:Q1008"/>
    <mergeCell ref="S1008:U1008"/>
    <mergeCell ref="V1008:X1008"/>
    <mergeCell ref="Y1008:Z1008"/>
    <mergeCell ref="E1009:O1009"/>
    <mergeCell ref="P1009:Q1009"/>
    <mergeCell ref="S1009:U1009"/>
    <mergeCell ref="V1009:X1009"/>
    <mergeCell ref="Y1009:Z1009"/>
    <mergeCell ref="F1010:O1010"/>
    <mergeCell ref="P1010:Q1010"/>
    <mergeCell ref="S1010:U1010"/>
    <mergeCell ref="V1010:X1010"/>
    <mergeCell ref="Y1010:Z1010"/>
    <mergeCell ref="G1011:O1011"/>
    <mergeCell ref="P1011:Q1011"/>
    <mergeCell ref="S1011:U1011"/>
    <mergeCell ref="V1011:X1011"/>
    <mergeCell ref="Y1011:Z1011"/>
    <mergeCell ref="E1012:O1012"/>
    <mergeCell ref="P1012:Q1012"/>
    <mergeCell ref="S1012:U1012"/>
    <mergeCell ref="V1012:X1012"/>
    <mergeCell ref="Y1012:Z1012"/>
    <mergeCell ref="F1013:O1013"/>
    <mergeCell ref="P1013:Q1013"/>
    <mergeCell ref="S1013:U1013"/>
    <mergeCell ref="V1013:X1013"/>
    <mergeCell ref="Y1013:Z1013"/>
    <mergeCell ref="G1014:O1014"/>
    <mergeCell ref="P1014:Q1014"/>
    <mergeCell ref="S1014:U1014"/>
    <mergeCell ref="V1014:X1014"/>
    <mergeCell ref="Y1014:Z1014"/>
    <mergeCell ref="E1015:O1015"/>
    <mergeCell ref="P1015:Q1015"/>
    <mergeCell ref="S1015:U1015"/>
    <mergeCell ref="V1015:X1015"/>
    <mergeCell ref="Y1015:Z1015"/>
    <mergeCell ref="F1016:O1016"/>
    <mergeCell ref="P1016:Q1016"/>
    <mergeCell ref="S1016:U1016"/>
    <mergeCell ref="V1016:X1016"/>
    <mergeCell ref="Y1016:Z1016"/>
    <mergeCell ref="G1017:O1017"/>
    <mergeCell ref="P1017:Q1017"/>
    <mergeCell ref="S1017:U1017"/>
    <mergeCell ref="V1017:X1017"/>
    <mergeCell ref="Y1017:Z1017"/>
    <mergeCell ref="E1018:O1018"/>
    <mergeCell ref="P1018:Q1018"/>
    <mergeCell ref="S1018:U1018"/>
    <mergeCell ref="V1018:X1018"/>
    <mergeCell ref="Y1018:Z1018"/>
    <mergeCell ref="F1019:O1019"/>
    <mergeCell ref="P1019:Q1019"/>
    <mergeCell ref="S1019:U1019"/>
    <mergeCell ref="V1019:X1019"/>
    <mergeCell ref="Y1019:Z1019"/>
    <mergeCell ref="G1020:O1020"/>
    <mergeCell ref="P1020:Q1020"/>
    <mergeCell ref="S1020:U1020"/>
    <mergeCell ref="V1020:X1020"/>
    <mergeCell ref="Y1020:Z1020"/>
    <mergeCell ref="E1021:O1021"/>
    <mergeCell ref="P1021:Q1021"/>
    <mergeCell ref="S1021:U1021"/>
    <mergeCell ref="V1021:X1021"/>
    <mergeCell ref="Y1021:Z1021"/>
    <mergeCell ref="F1022:O1022"/>
    <mergeCell ref="P1022:Q1022"/>
    <mergeCell ref="S1022:U1022"/>
    <mergeCell ref="V1022:X1022"/>
    <mergeCell ref="Y1022:Z1022"/>
    <mergeCell ref="G1023:O1023"/>
    <mergeCell ref="P1023:Q1023"/>
    <mergeCell ref="S1023:U1023"/>
    <mergeCell ref="V1023:X1023"/>
    <mergeCell ref="Y1023:Z1023"/>
    <mergeCell ref="E1024:O1024"/>
    <mergeCell ref="P1024:Q1024"/>
    <mergeCell ref="S1024:U1024"/>
    <mergeCell ref="V1024:X1024"/>
    <mergeCell ref="Y1024:Z1024"/>
    <mergeCell ref="F1025:O1025"/>
    <mergeCell ref="P1025:Q1025"/>
    <mergeCell ref="S1025:U1025"/>
    <mergeCell ref="V1025:X1025"/>
    <mergeCell ref="Y1025:Z1025"/>
    <mergeCell ref="G1026:O1026"/>
    <mergeCell ref="P1026:Q1026"/>
    <mergeCell ref="S1026:U1026"/>
    <mergeCell ref="V1026:X1026"/>
    <mergeCell ref="Y1026:Z1026"/>
    <mergeCell ref="E1027:O1027"/>
    <mergeCell ref="P1027:Q1027"/>
    <mergeCell ref="S1027:U1027"/>
    <mergeCell ref="V1027:X1027"/>
    <mergeCell ref="Y1027:Z1027"/>
    <mergeCell ref="E1028:O1028"/>
    <mergeCell ref="P1028:Q1028"/>
    <mergeCell ref="S1028:U1028"/>
    <mergeCell ref="V1028:X1028"/>
    <mergeCell ref="Y1028:Z1028"/>
    <mergeCell ref="F1029:O1029"/>
    <mergeCell ref="P1029:Q1029"/>
    <mergeCell ref="S1029:U1029"/>
    <mergeCell ref="V1029:X1029"/>
    <mergeCell ref="Y1029:Z1029"/>
    <mergeCell ref="G1030:O1030"/>
    <mergeCell ref="P1030:Q1030"/>
    <mergeCell ref="S1030:U1030"/>
    <mergeCell ref="V1030:X1030"/>
    <mergeCell ref="Y1030:Z1030"/>
    <mergeCell ref="E1031:O1031"/>
    <mergeCell ref="P1031:Q1031"/>
    <mergeCell ref="S1031:U1031"/>
    <mergeCell ref="V1031:X1031"/>
    <mergeCell ref="Y1031:Z1031"/>
    <mergeCell ref="F1032:O1032"/>
    <mergeCell ref="P1032:Q1032"/>
    <mergeCell ref="S1032:U1032"/>
    <mergeCell ref="V1032:X1032"/>
    <mergeCell ref="Y1032:Z1032"/>
    <mergeCell ref="G1033:O1033"/>
    <mergeCell ref="P1033:Q1033"/>
    <mergeCell ref="S1033:U1033"/>
    <mergeCell ref="V1033:X1033"/>
    <mergeCell ref="Y1033:Z1033"/>
    <mergeCell ref="E1034:O1034"/>
    <mergeCell ref="P1034:Q1034"/>
    <mergeCell ref="S1034:U1034"/>
    <mergeCell ref="V1034:X1034"/>
    <mergeCell ref="Y1034:Z1034"/>
    <mergeCell ref="F1035:O1035"/>
    <mergeCell ref="P1035:Q1035"/>
    <mergeCell ref="S1035:U1035"/>
    <mergeCell ref="V1035:X1035"/>
    <mergeCell ref="Y1035:Z1035"/>
    <mergeCell ref="G1036:O1036"/>
    <mergeCell ref="P1036:Q1036"/>
    <mergeCell ref="S1036:U1036"/>
    <mergeCell ref="V1036:X1036"/>
    <mergeCell ref="Y1036:Z1036"/>
    <mergeCell ref="E1037:O1037"/>
    <mergeCell ref="P1037:Q1037"/>
    <mergeCell ref="S1037:U1037"/>
    <mergeCell ref="V1037:X1037"/>
    <mergeCell ref="Y1037:Z1037"/>
    <mergeCell ref="F1038:O1038"/>
    <mergeCell ref="P1038:Q1038"/>
    <mergeCell ref="S1038:U1038"/>
    <mergeCell ref="V1038:X1038"/>
    <mergeCell ref="Y1038:Z1038"/>
    <mergeCell ref="G1039:O1039"/>
    <mergeCell ref="P1039:Q1039"/>
    <mergeCell ref="S1039:U1039"/>
    <mergeCell ref="V1039:X1039"/>
    <mergeCell ref="Y1039:Z1039"/>
    <mergeCell ref="E1040:O1040"/>
    <mergeCell ref="P1040:Q1040"/>
    <mergeCell ref="S1040:U1040"/>
    <mergeCell ref="V1040:X1040"/>
    <mergeCell ref="Y1040:Z1040"/>
    <mergeCell ref="F1041:O1041"/>
    <mergeCell ref="P1041:Q1041"/>
    <mergeCell ref="S1041:U1041"/>
    <mergeCell ref="V1041:X1041"/>
    <mergeCell ref="Y1041:Z1041"/>
    <mergeCell ref="G1042:O1042"/>
    <mergeCell ref="P1042:Q1042"/>
    <mergeCell ref="S1042:U1042"/>
    <mergeCell ref="V1042:X1042"/>
    <mergeCell ref="Y1042:Z1042"/>
    <mergeCell ref="E1043:O1043"/>
    <mergeCell ref="P1043:Q1043"/>
    <mergeCell ref="S1043:U1043"/>
    <mergeCell ref="V1043:X1043"/>
    <mergeCell ref="Y1043:Z1043"/>
    <mergeCell ref="E1044:O1044"/>
    <mergeCell ref="P1044:Q1044"/>
    <mergeCell ref="S1044:U1044"/>
    <mergeCell ref="V1044:X1044"/>
    <mergeCell ref="Y1044:Z1044"/>
    <mergeCell ref="F1045:O1045"/>
    <mergeCell ref="P1045:Q1045"/>
    <mergeCell ref="S1045:U1045"/>
    <mergeCell ref="V1045:X1045"/>
    <mergeCell ref="Y1045:Z1045"/>
    <mergeCell ref="G1046:O1046"/>
    <mergeCell ref="P1046:Q1046"/>
    <mergeCell ref="S1046:U1046"/>
    <mergeCell ref="V1046:X1046"/>
    <mergeCell ref="Y1046:Z1046"/>
    <mergeCell ref="E1047:O1047"/>
    <mergeCell ref="P1047:Q1047"/>
    <mergeCell ref="S1047:U1047"/>
    <mergeCell ref="V1047:X1047"/>
    <mergeCell ref="Y1047:Z1047"/>
    <mergeCell ref="F1048:O1048"/>
    <mergeCell ref="P1048:Q1048"/>
    <mergeCell ref="S1048:U1048"/>
    <mergeCell ref="V1048:X1048"/>
    <mergeCell ref="Y1048:Z1048"/>
    <mergeCell ref="G1049:O1049"/>
    <mergeCell ref="P1049:Q1049"/>
    <mergeCell ref="S1049:U1049"/>
    <mergeCell ref="V1049:X1049"/>
    <mergeCell ref="Y1049:Z1049"/>
    <mergeCell ref="C1050:O1050"/>
    <mergeCell ref="P1050:Q1050"/>
    <mergeCell ref="S1050:U1050"/>
    <mergeCell ref="V1050:X1050"/>
    <mergeCell ref="Y1050:Z1050"/>
    <mergeCell ref="E1051:O1051"/>
    <mergeCell ref="P1051:Q1051"/>
    <mergeCell ref="S1051:U1051"/>
    <mergeCell ref="V1051:X1051"/>
    <mergeCell ref="Y1051:Z1051"/>
    <mergeCell ref="E1052:O1052"/>
    <mergeCell ref="P1052:Q1052"/>
    <mergeCell ref="S1052:U1052"/>
    <mergeCell ref="V1052:X1052"/>
    <mergeCell ref="Y1052:Z1052"/>
    <mergeCell ref="F1053:O1053"/>
    <mergeCell ref="P1053:Q1053"/>
    <mergeCell ref="S1053:U1053"/>
    <mergeCell ref="V1053:X1053"/>
    <mergeCell ref="Y1053:Z1053"/>
    <mergeCell ref="G1054:O1054"/>
    <mergeCell ref="P1054:Q1054"/>
    <mergeCell ref="S1054:U1054"/>
    <mergeCell ref="V1054:X1054"/>
    <mergeCell ref="Y1054:Z1054"/>
    <mergeCell ref="F1055:O1055"/>
    <mergeCell ref="P1055:Q1055"/>
    <mergeCell ref="S1055:U1055"/>
    <mergeCell ref="V1055:X1055"/>
    <mergeCell ref="Y1055:Z1055"/>
    <mergeCell ref="G1056:O1056"/>
    <mergeCell ref="P1056:Q1056"/>
    <mergeCell ref="S1056:U1056"/>
    <mergeCell ref="V1056:X1056"/>
    <mergeCell ref="Y1056:Z1056"/>
    <mergeCell ref="F1057:O1057"/>
    <mergeCell ref="P1057:Q1057"/>
    <mergeCell ref="S1057:U1057"/>
    <mergeCell ref="V1057:X1057"/>
    <mergeCell ref="Y1057:Z1057"/>
    <mergeCell ref="G1058:O1058"/>
    <mergeCell ref="P1058:Q1058"/>
    <mergeCell ref="S1058:U1058"/>
    <mergeCell ref="V1058:X1058"/>
    <mergeCell ref="Y1058:Z1058"/>
    <mergeCell ref="C1059:O1059"/>
    <mergeCell ref="P1059:Q1059"/>
    <mergeCell ref="S1059:U1059"/>
    <mergeCell ref="V1059:X1059"/>
    <mergeCell ref="Y1059:Z1059"/>
    <mergeCell ref="C1060:O1060"/>
    <mergeCell ref="P1060:Q1060"/>
    <mergeCell ref="S1060:U1060"/>
    <mergeCell ref="V1060:X1060"/>
    <mergeCell ref="Y1060:Z1060"/>
    <mergeCell ref="E1061:O1061"/>
    <mergeCell ref="P1061:Q1061"/>
    <mergeCell ref="S1061:U1061"/>
    <mergeCell ref="V1061:X1061"/>
    <mergeCell ref="Y1061:Z1061"/>
    <mergeCell ref="E1062:O1062"/>
    <mergeCell ref="P1062:Q1062"/>
    <mergeCell ref="S1062:U1062"/>
    <mergeCell ref="V1062:X1062"/>
    <mergeCell ref="Y1062:Z1062"/>
    <mergeCell ref="F1063:O1063"/>
    <mergeCell ref="P1063:Q1063"/>
    <mergeCell ref="S1063:U1063"/>
    <mergeCell ref="V1063:X1063"/>
    <mergeCell ref="Y1063:Z1063"/>
    <mergeCell ref="G1064:O1064"/>
    <mergeCell ref="P1064:Q1064"/>
    <mergeCell ref="S1064:U1064"/>
    <mergeCell ref="V1064:X1064"/>
    <mergeCell ref="Y1064:Z1064"/>
    <mergeCell ref="E1065:O1065"/>
    <mergeCell ref="P1065:Q1065"/>
    <mergeCell ref="S1065:U1065"/>
    <mergeCell ref="V1065:X1065"/>
    <mergeCell ref="Y1065:Z1065"/>
    <mergeCell ref="E1066:O1066"/>
    <mergeCell ref="P1066:Q1066"/>
    <mergeCell ref="S1066:U1066"/>
    <mergeCell ref="V1066:X1066"/>
    <mergeCell ref="Y1066:Z1066"/>
    <mergeCell ref="F1067:O1067"/>
    <mergeCell ref="P1067:Q1067"/>
    <mergeCell ref="S1067:U1067"/>
    <mergeCell ref="V1067:X1067"/>
    <mergeCell ref="Y1067:Z1067"/>
    <mergeCell ref="G1068:O1068"/>
    <mergeCell ref="P1068:Q1068"/>
    <mergeCell ref="S1068:U1068"/>
    <mergeCell ref="V1068:X1068"/>
    <mergeCell ref="Y1068:Z1068"/>
    <mergeCell ref="E1069:O1069"/>
    <mergeCell ref="P1069:Q1069"/>
    <mergeCell ref="S1069:U1069"/>
    <mergeCell ref="V1069:X1069"/>
    <mergeCell ref="Y1069:Z1069"/>
    <mergeCell ref="F1070:O1070"/>
    <mergeCell ref="P1070:Q1070"/>
    <mergeCell ref="S1070:U1070"/>
    <mergeCell ref="V1070:X1070"/>
    <mergeCell ref="Y1070:Z1070"/>
    <mergeCell ref="G1071:O1071"/>
    <mergeCell ref="P1071:Q1071"/>
    <mergeCell ref="S1071:U1071"/>
    <mergeCell ref="V1071:X1071"/>
    <mergeCell ref="Y1071:Z1071"/>
    <mergeCell ref="E1072:O1072"/>
    <mergeCell ref="P1072:Q1072"/>
    <mergeCell ref="S1072:U1072"/>
    <mergeCell ref="V1072:X1072"/>
    <mergeCell ref="Y1072:Z1072"/>
    <mergeCell ref="F1073:O1073"/>
    <mergeCell ref="P1073:Q1073"/>
    <mergeCell ref="S1073:U1073"/>
    <mergeCell ref="V1073:X1073"/>
    <mergeCell ref="Y1073:Z1073"/>
    <mergeCell ref="G1074:O1074"/>
    <mergeCell ref="P1074:Q1074"/>
    <mergeCell ref="S1074:U1074"/>
    <mergeCell ref="V1074:X1074"/>
    <mergeCell ref="Y1074:Z1074"/>
    <mergeCell ref="C1075:O1075"/>
    <mergeCell ref="P1075:Q1075"/>
    <mergeCell ref="S1075:U1075"/>
    <mergeCell ref="V1075:X1075"/>
    <mergeCell ref="Y1075:Z1075"/>
    <mergeCell ref="E1076:O1076"/>
    <mergeCell ref="P1076:Q1076"/>
    <mergeCell ref="S1076:U1076"/>
    <mergeCell ref="V1076:X1076"/>
    <mergeCell ref="Y1076:Z1076"/>
    <mergeCell ref="F1077:O1077"/>
    <mergeCell ref="P1077:Q1077"/>
    <mergeCell ref="S1077:U1077"/>
    <mergeCell ref="V1077:X1077"/>
    <mergeCell ref="Y1077:Z1077"/>
    <mergeCell ref="G1078:O1078"/>
    <mergeCell ref="P1078:Q1078"/>
    <mergeCell ref="S1078:U1078"/>
    <mergeCell ref="V1078:X1078"/>
    <mergeCell ref="Y1078:Z1078"/>
    <mergeCell ref="E1079:O1079"/>
    <mergeCell ref="P1079:Q1079"/>
    <mergeCell ref="S1079:U1079"/>
    <mergeCell ref="V1079:X1079"/>
    <mergeCell ref="Y1079:Z1079"/>
    <mergeCell ref="F1080:O1080"/>
    <mergeCell ref="P1080:Q1080"/>
    <mergeCell ref="S1080:U1080"/>
    <mergeCell ref="V1080:X1080"/>
    <mergeCell ref="Y1080:Z1080"/>
    <mergeCell ref="G1081:O1081"/>
    <mergeCell ref="P1081:Q1081"/>
    <mergeCell ref="S1081:U1081"/>
    <mergeCell ref="V1081:X1081"/>
    <mergeCell ref="Y1081:Z1081"/>
    <mergeCell ref="F1082:O1082"/>
    <mergeCell ref="P1082:Q1082"/>
    <mergeCell ref="S1082:U1082"/>
    <mergeCell ref="V1082:X1082"/>
    <mergeCell ref="Y1082:Z1082"/>
    <mergeCell ref="G1083:O1083"/>
    <mergeCell ref="P1083:Q1083"/>
    <mergeCell ref="S1083:U1083"/>
    <mergeCell ref="V1083:X1083"/>
    <mergeCell ref="Y1083:Z1083"/>
    <mergeCell ref="E1084:O1084"/>
    <mergeCell ref="P1084:Q1084"/>
    <mergeCell ref="S1084:U1084"/>
    <mergeCell ref="V1084:X1084"/>
    <mergeCell ref="Y1084:Z1084"/>
    <mergeCell ref="F1085:O1085"/>
    <mergeCell ref="P1085:Q1085"/>
    <mergeCell ref="S1085:U1085"/>
    <mergeCell ref="V1085:X1085"/>
    <mergeCell ref="Y1085:Z1085"/>
    <mergeCell ref="G1086:O1086"/>
    <mergeCell ref="P1086:Q1086"/>
    <mergeCell ref="S1086:U1086"/>
    <mergeCell ref="V1086:X1086"/>
    <mergeCell ref="Y1086:Z1086"/>
    <mergeCell ref="F1087:O1087"/>
    <mergeCell ref="P1087:Q1087"/>
    <mergeCell ref="S1087:U1087"/>
    <mergeCell ref="V1087:X1087"/>
    <mergeCell ref="Y1087:Z1087"/>
    <mergeCell ref="G1088:O1088"/>
    <mergeCell ref="P1088:Q1088"/>
    <mergeCell ref="S1088:U1088"/>
    <mergeCell ref="V1088:X1088"/>
    <mergeCell ref="Y1088:Z1088"/>
    <mergeCell ref="F1089:O1089"/>
    <mergeCell ref="P1089:Q1089"/>
    <mergeCell ref="S1089:U1089"/>
    <mergeCell ref="V1089:X1089"/>
    <mergeCell ref="Y1089:Z1089"/>
    <mergeCell ref="G1090:O1090"/>
    <mergeCell ref="P1090:Q1090"/>
    <mergeCell ref="S1090:U1090"/>
    <mergeCell ref="V1090:X1090"/>
    <mergeCell ref="Y1090:Z1090"/>
    <mergeCell ref="C1091:O1091"/>
    <mergeCell ref="P1091:Q1091"/>
    <mergeCell ref="S1091:U1091"/>
    <mergeCell ref="V1091:X1091"/>
    <mergeCell ref="Y1091:Z1091"/>
    <mergeCell ref="E1092:O1092"/>
    <mergeCell ref="P1092:Q1092"/>
    <mergeCell ref="S1092:U1092"/>
    <mergeCell ref="V1092:X1092"/>
    <mergeCell ref="Y1092:Z1092"/>
    <mergeCell ref="F1093:O1093"/>
    <mergeCell ref="P1093:Q1093"/>
    <mergeCell ref="S1093:U1093"/>
    <mergeCell ref="V1093:X1093"/>
    <mergeCell ref="Y1093:Z1093"/>
    <mergeCell ref="G1094:O1094"/>
    <mergeCell ref="P1094:Q1094"/>
    <mergeCell ref="S1094:U1094"/>
    <mergeCell ref="V1094:X1094"/>
    <mergeCell ref="Y1094:Z1094"/>
    <mergeCell ref="E1095:O1095"/>
    <mergeCell ref="P1095:Q1095"/>
    <mergeCell ref="S1095:U1095"/>
    <mergeCell ref="V1095:X1095"/>
    <mergeCell ref="Y1095:Z1095"/>
    <mergeCell ref="F1096:O1096"/>
    <mergeCell ref="P1096:Q1096"/>
    <mergeCell ref="S1096:U1096"/>
    <mergeCell ref="V1096:X1096"/>
    <mergeCell ref="Y1096:Z1096"/>
    <mergeCell ref="G1097:O1097"/>
    <mergeCell ref="P1097:Q1097"/>
    <mergeCell ref="S1097:U1097"/>
    <mergeCell ref="V1097:X1097"/>
    <mergeCell ref="Y1097:Z1097"/>
    <mergeCell ref="E1098:O1098"/>
    <mergeCell ref="P1098:Q1098"/>
    <mergeCell ref="S1098:U1098"/>
    <mergeCell ref="V1098:X1098"/>
    <mergeCell ref="Y1098:Z1098"/>
    <mergeCell ref="F1099:O1099"/>
    <mergeCell ref="P1099:Q1099"/>
    <mergeCell ref="S1099:U1099"/>
    <mergeCell ref="V1099:X1099"/>
    <mergeCell ref="Y1099:Z1099"/>
    <mergeCell ref="G1100:O1100"/>
    <mergeCell ref="P1100:Q1100"/>
    <mergeCell ref="S1100:U1100"/>
    <mergeCell ref="V1100:X1100"/>
    <mergeCell ref="Y1100:Z1100"/>
    <mergeCell ref="E1101:O1101"/>
    <mergeCell ref="P1101:Q1101"/>
    <mergeCell ref="S1101:U1101"/>
    <mergeCell ref="V1101:X1101"/>
    <mergeCell ref="Y1101:Z1101"/>
    <mergeCell ref="F1102:O1102"/>
    <mergeCell ref="P1102:Q1102"/>
    <mergeCell ref="S1102:U1102"/>
    <mergeCell ref="V1102:X1102"/>
    <mergeCell ref="Y1102:Z1102"/>
    <mergeCell ref="G1103:O1103"/>
    <mergeCell ref="P1103:Q1103"/>
    <mergeCell ref="S1103:U1103"/>
    <mergeCell ref="V1103:X1103"/>
    <mergeCell ref="Y1103:Z1103"/>
    <mergeCell ref="F1104:O1104"/>
    <mergeCell ref="P1104:Q1104"/>
    <mergeCell ref="S1104:U1104"/>
    <mergeCell ref="V1104:X1104"/>
    <mergeCell ref="Y1104:Z1104"/>
    <mergeCell ref="G1105:O1105"/>
    <mergeCell ref="P1105:Q1105"/>
    <mergeCell ref="S1105:U1105"/>
    <mergeCell ref="V1105:X1105"/>
    <mergeCell ref="Y1105:Z1105"/>
    <mergeCell ref="E1106:O1106"/>
    <mergeCell ref="P1106:Q1106"/>
    <mergeCell ref="S1106:U1106"/>
    <mergeCell ref="V1106:X1106"/>
    <mergeCell ref="Y1106:Z1106"/>
    <mergeCell ref="F1107:O1107"/>
    <mergeCell ref="P1107:Q1107"/>
    <mergeCell ref="S1107:U1107"/>
    <mergeCell ref="V1107:X1107"/>
    <mergeCell ref="Y1107:Z1107"/>
    <mergeCell ref="G1108:O1108"/>
    <mergeCell ref="P1108:Q1108"/>
    <mergeCell ref="S1108:U1108"/>
    <mergeCell ref="V1108:X1108"/>
    <mergeCell ref="Y1108:Z1108"/>
    <mergeCell ref="F1109:O1109"/>
    <mergeCell ref="P1109:Q1109"/>
    <mergeCell ref="S1109:U1109"/>
    <mergeCell ref="V1109:X1109"/>
    <mergeCell ref="Y1109:Z1109"/>
    <mergeCell ref="G1110:O1110"/>
    <mergeCell ref="P1110:Q1110"/>
    <mergeCell ref="S1110:U1110"/>
    <mergeCell ref="V1110:X1110"/>
    <mergeCell ref="Y1110:Z1110"/>
    <mergeCell ref="E1111:O1111"/>
    <mergeCell ref="P1111:Q1111"/>
    <mergeCell ref="S1111:U1111"/>
    <mergeCell ref="V1111:X1111"/>
    <mergeCell ref="Y1111:Z1111"/>
    <mergeCell ref="F1112:O1112"/>
    <mergeCell ref="P1112:Q1112"/>
    <mergeCell ref="S1112:U1112"/>
    <mergeCell ref="V1112:X1112"/>
    <mergeCell ref="Y1112:Z1112"/>
    <mergeCell ref="G1113:O1113"/>
    <mergeCell ref="P1113:Q1113"/>
    <mergeCell ref="S1113:U1113"/>
    <mergeCell ref="V1113:X1113"/>
    <mergeCell ref="Y1113:Z1113"/>
    <mergeCell ref="E1114:O1114"/>
    <mergeCell ref="P1114:Q1114"/>
    <mergeCell ref="S1114:U1114"/>
    <mergeCell ref="V1114:X1114"/>
    <mergeCell ref="Y1114:Z1114"/>
    <mergeCell ref="F1115:O1115"/>
    <mergeCell ref="P1115:Q1115"/>
    <mergeCell ref="S1115:U1115"/>
    <mergeCell ref="V1115:X1115"/>
    <mergeCell ref="Y1115:Z1115"/>
    <mergeCell ref="G1116:O1116"/>
    <mergeCell ref="P1116:Q1116"/>
    <mergeCell ref="S1116:U1116"/>
    <mergeCell ref="V1116:X1116"/>
    <mergeCell ref="Y1116:Z1116"/>
    <mergeCell ref="E1117:O1117"/>
    <mergeCell ref="P1117:Q1117"/>
    <mergeCell ref="S1117:U1117"/>
    <mergeCell ref="V1117:X1117"/>
    <mergeCell ref="Y1117:Z1117"/>
    <mergeCell ref="F1118:O1118"/>
    <mergeCell ref="P1118:Q1118"/>
    <mergeCell ref="S1118:U1118"/>
    <mergeCell ref="V1118:X1118"/>
    <mergeCell ref="Y1118:Z1118"/>
    <mergeCell ref="G1119:O1119"/>
    <mergeCell ref="P1119:Q1119"/>
    <mergeCell ref="S1119:U1119"/>
    <mergeCell ref="V1119:X1119"/>
    <mergeCell ref="Y1119:Z1119"/>
    <mergeCell ref="E1120:O1120"/>
    <mergeCell ref="P1120:Q1120"/>
    <mergeCell ref="S1120:U1120"/>
    <mergeCell ref="V1120:X1120"/>
    <mergeCell ref="Y1120:Z1120"/>
    <mergeCell ref="F1121:O1121"/>
    <mergeCell ref="P1121:Q1121"/>
    <mergeCell ref="S1121:U1121"/>
    <mergeCell ref="V1121:X1121"/>
    <mergeCell ref="Y1121:Z1121"/>
    <mergeCell ref="G1122:O1122"/>
    <mergeCell ref="P1122:Q1122"/>
    <mergeCell ref="S1122:U1122"/>
    <mergeCell ref="V1122:X1122"/>
    <mergeCell ref="Y1122:Z1122"/>
    <mergeCell ref="E1123:O1123"/>
    <mergeCell ref="P1123:Q1123"/>
    <mergeCell ref="S1123:U1123"/>
    <mergeCell ref="V1123:X1123"/>
    <mergeCell ref="Y1123:Z1123"/>
    <mergeCell ref="F1124:O1124"/>
    <mergeCell ref="P1124:Q1124"/>
    <mergeCell ref="S1124:U1124"/>
    <mergeCell ref="V1124:X1124"/>
    <mergeCell ref="Y1124:Z1124"/>
    <mergeCell ref="G1125:O1125"/>
    <mergeCell ref="P1125:Q1125"/>
    <mergeCell ref="S1125:U1125"/>
    <mergeCell ref="V1125:X1125"/>
    <mergeCell ref="Y1125:Z1125"/>
    <mergeCell ref="F1126:O1126"/>
    <mergeCell ref="P1126:Q1126"/>
    <mergeCell ref="S1126:U1126"/>
    <mergeCell ref="V1126:X1126"/>
    <mergeCell ref="Y1126:Z1126"/>
    <mergeCell ref="G1127:O1127"/>
    <mergeCell ref="P1127:Q1127"/>
    <mergeCell ref="S1127:U1127"/>
    <mergeCell ref="V1127:X1127"/>
    <mergeCell ref="Y1127:Z1127"/>
    <mergeCell ref="E1128:O1128"/>
    <mergeCell ref="P1128:Q1128"/>
    <mergeCell ref="S1128:U1128"/>
    <mergeCell ref="V1128:X1128"/>
    <mergeCell ref="Y1128:Z1128"/>
    <mergeCell ref="F1129:O1129"/>
    <mergeCell ref="P1129:Q1129"/>
    <mergeCell ref="S1129:U1129"/>
    <mergeCell ref="V1129:X1129"/>
    <mergeCell ref="Y1129:Z1129"/>
    <mergeCell ref="G1130:O1130"/>
    <mergeCell ref="P1130:Q1130"/>
    <mergeCell ref="S1130:U1130"/>
    <mergeCell ref="V1130:X1130"/>
    <mergeCell ref="Y1130:Z1130"/>
    <mergeCell ref="E1131:O1131"/>
    <mergeCell ref="P1131:Q1131"/>
    <mergeCell ref="S1131:U1131"/>
    <mergeCell ref="V1131:X1131"/>
    <mergeCell ref="Y1131:Z1131"/>
    <mergeCell ref="F1132:O1132"/>
    <mergeCell ref="P1132:Q1132"/>
    <mergeCell ref="S1132:U1132"/>
    <mergeCell ref="V1132:X1132"/>
    <mergeCell ref="Y1132:Z1132"/>
    <mergeCell ref="G1133:O1133"/>
    <mergeCell ref="P1133:Q1133"/>
    <mergeCell ref="S1133:U1133"/>
    <mergeCell ref="V1133:X1133"/>
    <mergeCell ref="Y1133:Z1133"/>
    <mergeCell ref="E1134:O1134"/>
    <mergeCell ref="P1134:Q1134"/>
    <mergeCell ref="S1134:U1134"/>
    <mergeCell ref="V1134:X1134"/>
    <mergeCell ref="Y1134:Z1134"/>
    <mergeCell ref="F1135:O1135"/>
    <mergeCell ref="P1135:Q1135"/>
    <mergeCell ref="S1135:U1135"/>
    <mergeCell ref="V1135:X1135"/>
    <mergeCell ref="Y1135:Z1135"/>
    <mergeCell ref="G1136:O1136"/>
    <mergeCell ref="P1136:Q1136"/>
    <mergeCell ref="S1136:U1136"/>
    <mergeCell ref="V1136:X1136"/>
    <mergeCell ref="Y1136:Z1136"/>
    <mergeCell ref="E1137:O1137"/>
    <mergeCell ref="P1137:Q1137"/>
    <mergeCell ref="S1137:U1137"/>
    <mergeCell ref="V1137:X1137"/>
    <mergeCell ref="Y1137:Z1137"/>
    <mergeCell ref="F1138:O1138"/>
    <mergeCell ref="P1138:Q1138"/>
    <mergeCell ref="S1138:U1138"/>
    <mergeCell ref="V1138:X1138"/>
    <mergeCell ref="Y1138:Z1138"/>
    <mergeCell ref="G1139:O1139"/>
    <mergeCell ref="P1139:Q1139"/>
    <mergeCell ref="S1139:U1139"/>
    <mergeCell ref="V1139:X1139"/>
    <mergeCell ref="Y1139:Z1139"/>
    <mergeCell ref="B1140:R1140"/>
    <mergeCell ref="S1140:U1140"/>
    <mergeCell ref="V1140:X1140"/>
    <mergeCell ref="Y1140:Z1140"/>
    <mergeCell ref="A1141:H1141"/>
    <mergeCell ref="O1141:P1141"/>
    <mergeCell ref="R1141:S1141"/>
    <mergeCell ref="U1141:V1141"/>
    <mergeCell ref="X1141:Y1141"/>
    <mergeCell ref="Z1141:AA1141"/>
  </mergeCells>
  <pageMargins left="0.23622047244094491" right="0.23622047244094491" top="0.39370078740157483" bottom="0.23622047244094491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Чегодаева Анна Александровна</cp:lastModifiedBy>
  <dcterms:created xsi:type="dcterms:W3CDTF">2021-04-12T14:52:46Z</dcterms:created>
  <dcterms:modified xsi:type="dcterms:W3CDTF">2024-03-14T13:37:47Z</dcterms:modified>
</cp:coreProperties>
</file>