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<sst xmlns="http://schemas.openxmlformats.org/spreadsheetml/2006/main" count="165" uniqueCount="105">
  <si>
    <t xml:space="preserve">№ </t>
  </si>
  <si>
    <t>Плата за услуги и работы по управлению</t>
  </si>
  <si>
    <t xml:space="preserve">многоквартирным домом, содержанию </t>
  </si>
  <si>
    <t>п/п</t>
  </si>
  <si>
    <t>и текущему ремонту общего имущества</t>
  </si>
  <si>
    <t>в многоквартирном доме (в рублях за</t>
  </si>
  <si>
    <t>1 кв.м. общей площади в месяц)</t>
  </si>
  <si>
    <t>2.</t>
  </si>
  <si>
    <t>4.</t>
  </si>
  <si>
    <t>5.</t>
  </si>
  <si>
    <t>Примечание:</t>
  </si>
  <si>
    <t xml:space="preserve">      содержание лифтового хозяйства</t>
  </si>
  <si>
    <t>в том числе:</t>
  </si>
  <si>
    <t>Многоэтажные  жилые дома, имеющие все виды</t>
  </si>
  <si>
    <t xml:space="preserve">      вывоз и захоронение твердых бытовых отходов</t>
  </si>
  <si>
    <t xml:space="preserve"> благоустройства, без лифта и мусоропровода,</t>
  </si>
  <si>
    <t xml:space="preserve"> благоустройства, без лифта с мусоропроводом,</t>
  </si>
  <si>
    <t xml:space="preserve">       вывоз и захоронение твердых бытовых отходов</t>
  </si>
  <si>
    <t>Красногорского муниципального района</t>
  </si>
  <si>
    <t xml:space="preserve">          Приложение </t>
  </si>
  <si>
    <t>к постановлению администрации</t>
  </si>
  <si>
    <t xml:space="preserve">Многоэтажные жилые дома пониженной капи- </t>
  </si>
  <si>
    <t xml:space="preserve">тальности, не имеющие одного-двух видов благоуст- </t>
  </si>
  <si>
    <t>ройства, в том числе:</t>
  </si>
  <si>
    <t xml:space="preserve"> без учета НДС</t>
  </si>
  <si>
    <t xml:space="preserve">  с учетом НДС</t>
  </si>
  <si>
    <t xml:space="preserve">1. Плата за содержание и ремонт жилых помещений предусматривает оплату услуг и работ по </t>
  </si>
  <si>
    <t xml:space="preserve">управлению многоквартирным  домом, организации и выполнению работ по содержанию и  </t>
  </si>
  <si>
    <t>оплачиваемую общую площадь квартиры не включаются.</t>
  </si>
  <si>
    <t xml:space="preserve">Справочно: площадь летних помещений (застекленные и открытые лоджии, балконы, террасы) в </t>
  </si>
  <si>
    <t xml:space="preserve">текущему ремонту общего имущества в многоквартирном доме, благоустройство и обеспечение </t>
  </si>
  <si>
    <t>ТАРИФ</t>
  </si>
  <si>
    <t xml:space="preserve">Рост </t>
  </si>
  <si>
    <t>С 01.07.2013</t>
  </si>
  <si>
    <t>С 01.07.2014</t>
  </si>
  <si>
    <t>в %</t>
  </si>
  <si>
    <r>
      <t>Многоэтажные  жилые дома,  с</t>
    </r>
    <r>
      <rPr>
        <b/>
        <sz val="11"/>
        <color indexed="8"/>
        <rFont val="Times New Roman"/>
        <family val="1"/>
      </rPr>
      <t xml:space="preserve"> 1 </t>
    </r>
    <r>
      <rPr>
        <sz val="11"/>
        <color indexed="8"/>
        <rFont val="Times New Roman"/>
        <family val="1"/>
      </rPr>
      <t>лифтом и мусоропроводом</t>
    </r>
  </si>
  <si>
    <r>
      <t>Многоэтажные  жилые дома, с</t>
    </r>
    <r>
      <rPr>
        <b/>
        <sz val="11"/>
        <color indexed="8"/>
        <rFont val="Times New Roman"/>
        <family val="1"/>
      </rPr>
      <t xml:space="preserve"> 2</t>
    </r>
    <r>
      <rPr>
        <sz val="11"/>
        <color indexed="8"/>
        <rFont val="Times New Roman"/>
        <family val="1"/>
      </rPr>
      <t xml:space="preserve"> лифтами и мусоропроводом</t>
    </r>
  </si>
  <si>
    <r>
      <t xml:space="preserve">Многоэтажные  жилые дома, с </t>
    </r>
    <r>
      <rPr>
        <b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лифтами и мусоропроводом</t>
    </r>
  </si>
  <si>
    <r>
      <t xml:space="preserve">Многоэтажные  жилые дома, с </t>
    </r>
    <r>
      <rPr>
        <b/>
        <sz val="11"/>
        <color indexed="8"/>
        <rFont val="Times New Roman"/>
        <family val="1"/>
      </rPr>
      <t xml:space="preserve">4 </t>
    </r>
    <r>
      <rPr>
        <sz val="11"/>
        <color indexed="8"/>
        <rFont val="Times New Roman"/>
        <family val="1"/>
      </rPr>
      <t>лифтами и мусоропроводом</t>
    </r>
  </si>
  <si>
    <t>Многоэтажные  жилые дома, без лифта и мусоропровода,</t>
  </si>
  <si>
    <r>
      <t>Многоэтажные  жилые дома,  с</t>
    </r>
    <r>
      <rPr>
        <b/>
        <sz val="11"/>
        <color indexed="8"/>
        <rFont val="Times New Roman"/>
        <family val="1"/>
      </rPr>
      <t xml:space="preserve"> 1</t>
    </r>
    <r>
      <rPr>
        <sz val="11"/>
        <color indexed="8"/>
        <rFont val="Times New Roman"/>
        <family val="1"/>
      </rPr>
      <t xml:space="preserve"> лифтом,б/ мусоропровода</t>
    </r>
  </si>
  <si>
    <r>
      <t xml:space="preserve">Многоэтажные  жилые дома, с </t>
    </r>
    <r>
      <rPr>
        <b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лифтами,б/ мусоропровода</t>
    </r>
  </si>
  <si>
    <r>
      <t xml:space="preserve">Многоэтажные  жилые дома, с </t>
    </r>
    <r>
      <rPr>
        <b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лифтами,б/ мусоропровода</t>
    </r>
  </si>
  <si>
    <r>
      <t xml:space="preserve">Многоэтажные  жилые дома, с </t>
    </r>
    <r>
      <rPr>
        <b/>
        <sz val="11"/>
        <color indexed="8"/>
        <rFont val="Times New Roman"/>
        <family val="1"/>
      </rPr>
      <t xml:space="preserve">4 </t>
    </r>
    <r>
      <rPr>
        <sz val="11"/>
        <color indexed="8"/>
        <rFont val="Times New Roman"/>
        <family val="1"/>
      </rPr>
      <t>лифтами,б/ мусоропровода</t>
    </r>
  </si>
  <si>
    <t>Многоэтажные  жилые дома, без лифта с мусоропроводом</t>
  </si>
  <si>
    <t xml:space="preserve">от ______________    №_____________                     </t>
  </si>
  <si>
    <t>всех помещений квартиры, включая площади встроенных шкафов, темных комнат (кладовок).</t>
  </si>
  <si>
    <t>текущий ремонт лифтов с жителей 1 этажей не взимается.</t>
  </si>
  <si>
    <t>2. Элетроснабжение мест общего пользования в плате за содержание и ремонт жилых помещений</t>
  </si>
  <si>
    <t>не учтено.</t>
  </si>
  <si>
    <t>3. Виды благоустройства: электроснабжение, водоснабжение, канализация, центральное отопле-</t>
  </si>
  <si>
    <t xml:space="preserve">4. Общая площадь квартиры для расчетов за жилищно-коммунальные услуги - сумма площадей </t>
  </si>
  <si>
    <t xml:space="preserve">5. Стоимость технического обслуживания и ремонта внутридомового газового оборудования </t>
  </si>
  <si>
    <t xml:space="preserve">7. В домах с лифтами, плата за содержание лифтового хозяйства, техническое обслуживание и </t>
  </si>
  <si>
    <t>9. Налог на добавленную стоимость учтен в размере 18%.</t>
  </si>
  <si>
    <r>
      <t xml:space="preserve"> благоустройства, с </t>
    </r>
    <r>
      <rPr>
        <b/>
        <sz val="14"/>
        <color indexed="8"/>
        <rFont val="Times New Roman"/>
        <family val="1"/>
      </rPr>
      <t xml:space="preserve">1 </t>
    </r>
    <r>
      <rPr>
        <sz val="14"/>
        <color indexed="8"/>
        <rFont val="Times New Roman"/>
        <family val="1"/>
      </rPr>
      <t>лифтом без мусоропровода,</t>
    </r>
  </si>
  <si>
    <r>
      <t xml:space="preserve"> благоустройства, с </t>
    </r>
    <r>
      <rPr>
        <b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лифтами  без мусоропровода,</t>
    </r>
  </si>
  <si>
    <r>
      <t xml:space="preserve"> благоустройства, с </t>
    </r>
    <r>
      <rPr>
        <b/>
        <sz val="14"/>
        <color indexed="8"/>
        <rFont val="Times New Roman"/>
        <family val="1"/>
      </rPr>
      <t>4</t>
    </r>
    <r>
      <rPr>
        <sz val="14"/>
        <color indexed="8"/>
        <rFont val="Times New Roman"/>
        <family val="1"/>
      </rPr>
      <t xml:space="preserve"> лифтами  без мусоропровода,</t>
    </r>
  </si>
  <si>
    <t xml:space="preserve"> ремонту общего имущества в многоквартирном доме для нанимателей жилых помещений,</t>
  </si>
  <si>
    <t xml:space="preserve"> жилых помещений, которые не приняли решение о выборе способа управления многоквартирным </t>
  </si>
  <si>
    <t xml:space="preserve"> находящихся в государственной и муниципальной собственности Красногорского муни-</t>
  </si>
  <si>
    <t xml:space="preserve"> ципального района,   в муниципальном образовании "Сельское поселение   Отрадненское",</t>
  </si>
  <si>
    <t xml:space="preserve"> Плата за услуги и работы по управлению многоквартирным домом, содержанию и текущему</t>
  </si>
  <si>
    <t xml:space="preserve"> в муниципальном образовании "Сельское поселение Ильинское", а также для собственников</t>
  </si>
  <si>
    <t xml:space="preserve"> домом.</t>
  </si>
  <si>
    <r>
      <t xml:space="preserve"> благоустройства, с </t>
    </r>
    <r>
      <rPr>
        <b/>
        <sz val="14"/>
        <color indexed="8"/>
        <rFont val="Times New Roman"/>
        <family val="1"/>
      </rPr>
      <t xml:space="preserve">3 </t>
    </r>
    <r>
      <rPr>
        <sz val="14"/>
        <color indexed="8"/>
        <rFont val="Times New Roman"/>
        <family val="1"/>
      </rPr>
      <t>лифтом без мусоропровода,</t>
    </r>
  </si>
  <si>
    <t xml:space="preserve"> в том числе:</t>
  </si>
  <si>
    <t xml:space="preserve"> Многоэтажные  жилые дома, имеющие все виды</t>
  </si>
  <si>
    <t xml:space="preserve"> Многоэтажные жилые дома пониженной капи- </t>
  </si>
  <si>
    <t xml:space="preserve"> тальности, не имеющие одного-двух видов благоуст- </t>
  </si>
  <si>
    <t xml:space="preserve"> ройства, в том числе:</t>
  </si>
  <si>
    <t>санитарного состояния жилых зданий и придомовых территориий, в соответствии с постановлением</t>
  </si>
  <si>
    <t xml:space="preserve"> Госстроя РФ от 23.02.1999 №9 (ред.от 12.10.2000)"Об утверждении Методики планирования, учета</t>
  </si>
  <si>
    <t xml:space="preserve"> и калькулирования себестоимости услуг жилищно-коммунального хозяйства", постановлением</t>
  </si>
  <si>
    <t xml:space="preserve"> Государственного комитета РФ по строительству и жилищно-коммунальному комплексу  от</t>
  </si>
  <si>
    <t xml:space="preserve"> 27.09.2003  № 170 "Об утверждении правил и норм технической эксплуатации жилищного фонда"</t>
  </si>
  <si>
    <t>(ВДГО), находящегося в составе общего имущества жилого здания (за исключением внутриквар-</t>
  </si>
  <si>
    <t>тирного), в плате населения за содержание и ремонт жилого помещения учтена и дополнительно</t>
  </si>
  <si>
    <t xml:space="preserve"> не взимается.</t>
  </si>
  <si>
    <t>6. Стоимость технического обслуживания и ремонт объектов ВДГО находящихся внутри квартир</t>
  </si>
  <si>
    <t xml:space="preserve"> (не относящихся к общему имуществу жилого здания), в плате населения за содержание и  теку-</t>
  </si>
  <si>
    <t>щий ремонт жилого помещения не учтена и взимается дополнительно по договору между специ-</t>
  </si>
  <si>
    <t>ализированными организациями и собственниками помещений (квартир).</t>
  </si>
  <si>
    <t>8. В плате за содержание и ремонт жилых домов п.5 применен коэффициент 0,65 к плате за содержа-</t>
  </si>
  <si>
    <t>ние и ремонт жилых домов п.2, согласно "Пособия по формированию экономически обоснован-</t>
  </si>
  <si>
    <t>ных тарифов на услуги жилищно-коммунального хозяйства" рекомендованного Госстроем России</t>
  </si>
  <si>
    <t xml:space="preserve"> (протокол НТС от 13.11.1998 №23-16/2) и согласованного с Минэкономики России, 1998г.</t>
  </si>
  <si>
    <r>
      <t xml:space="preserve"> благоустройства, с </t>
    </r>
    <r>
      <rPr>
        <b/>
        <sz val="14"/>
        <color indexed="8"/>
        <rFont val="Times New Roman"/>
        <family val="1"/>
      </rPr>
      <t xml:space="preserve">1 </t>
    </r>
    <r>
      <rPr>
        <sz val="14"/>
        <color indexed="8"/>
        <rFont val="Times New Roman"/>
        <family val="1"/>
      </rPr>
      <t>лифтом и мусоропроводом</t>
    </r>
  </si>
  <si>
    <t xml:space="preserve"> в подъезде, в том числе:</t>
  </si>
  <si>
    <t xml:space="preserve"> в подъезде,  в том числе:</t>
  </si>
  <si>
    <r>
      <t xml:space="preserve"> благоустройства, с </t>
    </r>
    <r>
      <rPr>
        <b/>
        <sz val="14"/>
        <color indexed="8"/>
        <rFont val="Times New Roman"/>
        <family val="1"/>
      </rPr>
      <t>4</t>
    </r>
    <r>
      <rPr>
        <sz val="14"/>
        <color indexed="8"/>
        <rFont val="Times New Roman"/>
        <family val="1"/>
      </rPr>
      <t xml:space="preserve"> лифтами и мусоропроводом</t>
    </r>
  </si>
  <si>
    <r>
      <t xml:space="preserve"> благоустройства, с </t>
    </r>
    <r>
      <rPr>
        <b/>
        <sz val="14"/>
        <color indexed="8"/>
        <rFont val="Times New Roman"/>
        <family val="1"/>
      </rPr>
      <t>3</t>
    </r>
    <r>
      <rPr>
        <sz val="14"/>
        <color indexed="8"/>
        <rFont val="Times New Roman"/>
        <family val="1"/>
      </rPr>
      <t xml:space="preserve"> лифтами и мусоропроводом</t>
    </r>
  </si>
  <si>
    <r>
      <t xml:space="preserve"> благоустройства, с</t>
    </r>
    <r>
      <rPr>
        <b/>
        <sz val="14"/>
        <color indexed="8"/>
        <rFont val="Times New Roman"/>
        <family val="1"/>
      </rPr>
      <t xml:space="preserve"> 2</t>
    </r>
    <r>
      <rPr>
        <sz val="14"/>
        <color indexed="8"/>
        <rFont val="Times New Roman"/>
        <family val="1"/>
      </rPr>
      <t xml:space="preserve"> лифтами и мусоропроводом</t>
    </r>
  </si>
  <si>
    <t xml:space="preserve">                Вид благоустройства</t>
  </si>
  <si>
    <t>1.</t>
  </si>
  <si>
    <t>3.</t>
  </si>
  <si>
    <t>6.</t>
  </si>
  <si>
    <t>7.</t>
  </si>
  <si>
    <t>8.</t>
  </si>
  <si>
    <t>9.</t>
  </si>
  <si>
    <t>10.</t>
  </si>
  <si>
    <t>11.</t>
  </si>
  <si>
    <t>ние, газовая или электрическая плита, горячее водоснабжение (центральное или местноеводо-</t>
  </si>
  <si>
    <t>нагреватели).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</si>
</sst>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2.5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0"/>
      <color theme="1"/>
      <name val="Times New Roman"/>
      <family val="1"/>
    </font>
    <font>
      <sz val="12.5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 horizontal="center"/>
    </xf>
    <xf numFmtId="0" fontId="43" fillId="0" borderId="13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0" fontId="43" fillId="0" borderId="14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2" fontId="43" fillId="0" borderId="12" xfId="0" applyNumberFormat="1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3" fillId="0" borderId="18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33" fillId="0" borderId="19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/>
    </xf>
    <xf numFmtId="0" fontId="44" fillId="0" borderId="11" xfId="0" applyFont="1" applyBorder="1" applyAlignment="1">
      <alignment horizontal="center"/>
    </xf>
    <xf numFmtId="2" fontId="46" fillId="0" borderId="18" xfId="0" applyNumberFormat="1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2" fontId="46" fillId="0" borderId="19" xfId="0" applyNumberFormat="1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2" fontId="46" fillId="0" borderId="20" xfId="0" applyNumberFormat="1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2" fontId="43" fillId="0" borderId="0" xfId="0" applyNumberFormat="1" applyFont="1" applyBorder="1" applyAlignment="1">
      <alignment horizontal="center"/>
    </xf>
    <xf numFmtId="2" fontId="43" fillId="0" borderId="15" xfId="0" applyNumberFormat="1" applyFont="1" applyBorder="1" applyAlignment="1">
      <alignment horizontal="center"/>
    </xf>
    <xf numFmtId="2" fontId="44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2" fontId="43" fillId="0" borderId="13" xfId="0" applyNumberFormat="1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2" fontId="43" fillId="0" borderId="11" xfId="0" applyNumberFormat="1" applyFont="1" applyBorder="1" applyAlignment="1">
      <alignment horizontal="center"/>
    </xf>
    <xf numFmtId="0" fontId="47" fillId="0" borderId="0" xfId="0" applyFont="1" applyAlignment="1">
      <alignment horizontal="left"/>
    </xf>
    <xf numFmtId="0" fontId="42" fillId="0" borderId="0" xfId="0" applyFont="1" applyAlignment="1">
      <alignment/>
    </xf>
    <xf numFmtId="0" fontId="48" fillId="0" borderId="0" xfId="0" applyFont="1" applyAlignment="1">
      <alignment/>
    </xf>
    <xf numFmtId="49" fontId="42" fillId="0" borderId="0" xfId="0" applyNumberFormat="1" applyFont="1" applyAlignment="1">
      <alignment/>
    </xf>
    <xf numFmtId="0" fontId="42" fillId="0" borderId="0" xfId="0" applyFont="1" applyBorder="1" applyAlignment="1">
      <alignment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/>
    </xf>
    <xf numFmtId="0" fontId="42" fillId="0" borderId="23" xfId="0" applyFont="1" applyBorder="1" applyAlignment="1">
      <alignment/>
    </xf>
    <xf numFmtId="0" fontId="42" fillId="0" borderId="24" xfId="0" applyFont="1" applyBorder="1" applyAlignment="1">
      <alignment horizontal="center"/>
    </xf>
    <xf numFmtId="0" fontId="42" fillId="0" borderId="25" xfId="0" applyFont="1" applyBorder="1" applyAlignment="1">
      <alignment/>
    </xf>
    <xf numFmtId="0" fontId="42" fillId="0" borderId="24" xfId="0" applyFont="1" applyBorder="1" applyAlignment="1">
      <alignment/>
    </xf>
    <xf numFmtId="0" fontId="42" fillId="0" borderId="25" xfId="0" applyFont="1" applyBorder="1" applyAlignment="1">
      <alignment horizontal="center"/>
    </xf>
    <xf numFmtId="2" fontId="42" fillId="0" borderId="25" xfId="0" applyNumberFormat="1" applyFont="1" applyBorder="1" applyAlignment="1">
      <alignment horizontal="center"/>
    </xf>
    <xf numFmtId="2" fontId="49" fillId="0" borderId="25" xfId="0" applyNumberFormat="1" applyFont="1" applyBorder="1" applyAlignment="1">
      <alignment horizontal="center"/>
    </xf>
    <xf numFmtId="0" fontId="42" fillId="0" borderId="26" xfId="0" applyFont="1" applyBorder="1" applyAlignment="1">
      <alignment/>
    </xf>
    <xf numFmtId="0" fontId="42" fillId="0" borderId="27" xfId="0" applyFont="1" applyBorder="1" applyAlignment="1">
      <alignment/>
    </xf>
    <xf numFmtId="0" fontId="42" fillId="0" borderId="28" xfId="0" applyFont="1" applyBorder="1" applyAlignment="1">
      <alignment horizontal="center"/>
    </xf>
    <xf numFmtId="0" fontId="42" fillId="0" borderId="28" xfId="0" applyFont="1" applyBorder="1" applyAlignment="1">
      <alignment/>
    </xf>
    <xf numFmtId="0" fontId="42" fillId="0" borderId="21" xfId="0" applyFont="1" applyBorder="1" applyAlignment="1">
      <alignment/>
    </xf>
    <xf numFmtId="0" fontId="42" fillId="0" borderId="29" xfId="0" applyFont="1" applyBorder="1" applyAlignment="1">
      <alignment/>
    </xf>
    <xf numFmtId="0" fontId="42" fillId="0" borderId="30" xfId="0" applyFont="1" applyBorder="1" applyAlignment="1">
      <alignment/>
    </xf>
    <xf numFmtId="0" fontId="42" fillId="0" borderId="31" xfId="0" applyFont="1" applyBorder="1" applyAlignment="1">
      <alignment/>
    </xf>
    <xf numFmtId="0" fontId="42" fillId="0" borderId="32" xfId="0" applyFont="1" applyBorder="1" applyAlignment="1">
      <alignment/>
    </xf>
    <xf numFmtId="2" fontId="42" fillId="0" borderId="24" xfId="0" applyNumberFormat="1" applyFont="1" applyBorder="1" applyAlignment="1">
      <alignment/>
    </xf>
    <xf numFmtId="2" fontId="49" fillId="0" borderId="24" xfId="0" applyNumberFormat="1" applyFont="1" applyBorder="1" applyAlignment="1">
      <alignment/>
    </xf>
    <xf numFmtId="2" fontId="42" fillId="0" borderId="25" xfId="0" applyNumberFormat="1" applyFont="1" applyBorder="1" applyAlignment="1">
      <alignment/>
    </xf>
    <xf numFmtId="0" fontId="42" fillId="0" borderId="33" xfId="0" applyFont="1" applyBorder="1" applyAlignment="1">
      <alignment/>
    </xf>
    <xf numFmtId="0" fontId="42" fillId="0" borderId="34" xfId="0" applyFont="1" applyBorder="1" applyAlignment="1">
      <alignment/>
    </xf>
    <xf numFmtId="0" fontId="42" fillId="0" borderId="35" xfId="0" applyFont="1" applyBorder="1" applyAlignment="1">
      <alignment/>
    </xf>
    <xf numFmtId="0" fontId="42" fillId="0" borderId="23" xfId="0" applyFont="1" applyBorder="1" applyAlignment="1">
      <alignment horizontal="center"/>
    </xf>
    <xf numFmtId="2" fontId="42" fillId="0" borderId="26" xfId="0" applyNumberFormat="1" applyFont="1" applyBorder="1" applyAlignment="1">
      <alignment/>
    </xf>
    <xf numFmtId="2" fontId="42" fillId="0" borderId="28" xfId="0" applyNumberFormat="1" applyFont="1" applyBorder="1" applyAlignment="1">
      <alignment horizontal="center"/>
    </xf>
    <xf numFmtId="2" fontId="42" fillId="0" borderId="23" xfId="0" applyNumberFormat="1" applyFont="1" applyBorder="1" applyAlignment="1">
      <alignment horizontal="center"/>
    </xf>
    <xf numFmtId="2" fontId="42" fillId="0" borderId="21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2"/>
  <sheetViews>
    <sheetView tabSelected="1" zoomScalePageLayoutView="0" workbookViewId="0" topLeftCell="A1">
      <selection activeCell="I100" sqref="I100"/>
    </sheetView>
  </sheetViews>
  <sheetFormatPr defaultColWidth="9.140625" defaultRowHeight="15"/>
  <cols>
    <col min="1" max="1" width="4.28125" style="0" customWidth="1"/>
    <col min="2" max="2" width="36.8515625" style="0" customWidth="1"/>
    <col min="4" max="4" width="16.7109375" style="0" customWidth="1"/>
    <col min="5" max="5" width="16.28125" style="0" customWidth="1"/>
    <col min="6" max="6" width="10.28125" style="0" customWidth="1"/>
    <col min="7" max="7" width="27.00390625" style="0" customWidth="1"/>
    <col min="8" max="8" width="4.421875" style="0" customWidth="1"/>
  </cols>
  <sheetData>
    <row r="1" spans="1:10" ht="18.75">
      <c r="A1" s="1"/>
      <c r="B1" s="1"/>
      <c r="C1" s="1"/>
      <c r="D1" s="1"/>
      <c r="E1" s="1" t="s">
        <v>19</v>
      </c>
      <c r="F1" s="1"/>
      <c r="G1" s="53"/>
      <c r="H1" s="53"/>
      <c r="I1" s="53"/>
      <c r="J1" s="53"/>
    </row>
    <row r="2" spans="1:10" ht="18.75">
      <c r="A2" s="1"/>
      <c r="B2" s="1"/>
      <c r="C2" s="1"/>
      <c r="D2" s="1"/>
      <c r="E2" s="1" t="s">
        <v>20</v>
      </c>
      <c r="F2" s="1"/>
      <c r="G2" s="53"/>
      <c r="H2" s="53"/>
      <c r="I2" s="53"/>
      <c r="J2" s="53"/>
    </row>
    <row r="3" spans="1:10" ht="18.75">
      <c r="A3" s="1"/>
      <c r="B3" s="1"/>
      <c r="C3" s="1"/>
      <c r="D3" s="1"/>
      <c r="E3" s="1" t="s">
        <v>18</v>
      </c>
      <c r="F3" s="1"/>
      <c r="G3" s="53"/>
      <c r="H3" s="53"/>
      <c r="I3" s="53"/>
      <c r="J3" s="53"/>
    </row>
    <row r="4" spans="1:10" ht="18.75">
      <c r="A4" s="1"/>
      <c r="B4" s="54"/>
      <c r="C4" s="1"/>
      <c r="D4" s="1"/>
      <c r="E4" s="1" t="s">
        <v>46</v>
      </c>
      <c r="F4" s="1"/>
      <c r="G4" s="53"/>
      <c r="H4" s="53"/>
      <c r="I4" s="53"/>
      <c r="J4" s="53"/>
    </row>
    <row r="5" spans="1:10" ht="18.75">
      <c r="A5" s="1"/>
      <c r="B5" s="54"/>
      <c r="C5" s="1"/>
      <c r="D5" s="1"/>
      <c r="E5" s="1"/>
      <c r="F5" s="1"/>
      <c r="G5" s="53"/>
      <c r="H5" s="53"/>
      <c r="I5" s="53"/>
      <c r="J5" s="53"/>
    </row>
    <row r="6" spans="1:11" ht="21.75" customHeight="1">
      <c r="A6" s="52"/>
      <c r="B6" s="52" t="s">
        <v>63</v>
      </c>
      <c r="C6" s="52"/>
      <c r="D6" s="52"/>
      <c r="E6" s="52"/>
      <c r="F6" s="52"/>
      <c r="G6" s="52"/>
      <c r="H6" s="53"/>
      <c r="I6" s="53"/>
      <c r="J6" s="53"/>
      <c r="K6" s="22"/>
    </row>
    <row r="7" spans="1:11" ht="15.75" customHeight="1">
      <c r="A7" s="52"/>
      <c r="B7" s="52" t="s">
        <v>59</v>
      </c>
      <c r="C7" s="52"/>
      <c r="D7" s="52"/>
      <c r="E7" s="52"/>
      <c r="F7" s="52"/>
      <c r="G7" s="52"/>
      <c r="H7" s="53"/>
      <c r="I7" s="53"/>
      <c r="J7" s="53"/>
      <c r="K7" s="22"/>
    </row>
    <row r="8" spans="1:11" ht="15.75" customHeight="1">
      <c r="A8" s="52"/>
      <c r="B8" s="52" t="s">
        <v>61</v>
      </c>
      <c r="C8" s="52"/>
      <c r="D8" s="52"/>
      <c r="E8" s="52"/>
      <c r="F8" s="52"/>
      <c r="G8" s="52"/>
      <c r="H8" s="53"/>
      <c r="I8" s="53"/>
      <c r="J8" s="53"/>
      <c r="K8" s="22"/>
    </row>
    <row r="9" spans="1:11" ht="15" customHeight="1">
      <c r="A9" s="52"/>
      <c r="B9" s="52" t="s">
        <v>62</v>
      </c>
      <c r="C9" s="52"/>
      <c r="D9" s="52"/>
      <c r="E9" s="52"/>
      <c r="F9" s="52"/>
      <c r="G9" s="52"/>
      <c r="H9" s="53"/>
      <c r="I9" s="53"/>
      <c r="J9" s="53"/>
      <c r="K9" s="22"/>
    </row>
    <row r="10" spans="1:11" ht="16.5" customHeight="1">
      <c r="A10" s="52"/>
      <c r="B10" s="52" t="s">
        <v>64</v>
      </c>
      <c r="C10" s="52"/>
      <c r="D10" s="52"/>
      <c r="E10" s="52"/>
      <c r="F10" s="52"/>
      <c r="G10" s="52"/>
      <c r="H10" s="53"/>
      <c r="I10" s="53"/>
      <c r="J10" s="53"/>
      <c r="K10" s="22"/>
    </row>
    <row r="11" spans="1:11" ht="16.5" customHeight="1">
      <c r="A11" s="52"/>
      <c r="B11" s="52" t="s">
        <v>60</v>
      </c>
      <c r="C11" s="52"/>
      <c r="D11" s="52"/>
      <c r="E11" s="52"/>
      <c r="F11" s="52"/>
      <c r="G11" s="52"/>
      <c r="H11" s="53"/>
      <c r="I11" s="53"/>
      <c r="J11" s="53"/>
      <c r="K11" s="22"/>
    </row>
    <row r="12" spans="1:11" ht="13.5" customHeight="1">
      <c r="A12" s="52"/>
      <c r="B12" s="52" t="s">
        <v>65</v>
      </c>
      <c r="C12" s="52"/>
      <c r="D12" s="52"/>
      <c r="E12" s="52"/>
      <c r="F12" s="52"/>
      <c r="G12" s="52"/>
      <c r="H12" s="53"/>
      <c r="I12" s="53"/>
      <c r="J12" s="53"/>
      <c r="K12" s="22"/>
    </row>
    <row r="13" spans="1:10" ht="15" customHeight="1">
      <c r="A13" s="52"/>
      <c r="B13" s="52"/>
      <c r="C13" s="52"/>
      <c r="D13" s="52"/>
      <c r="E13" s="52"/>
      <c r="F13" s="52"/>
      <c r="G13" s="52"/>
      <c r="H13" s="53"/>
      <c r="I13" s="53"/>
      <c r="J13" s="53"/>
    </row>
    <row r="14" spans="1:10" ht="1.5" customHeight="1">
      <c r="A14" s="1"/>
      <c r="B14" s="1"/>
      <c r="C14" s="1"/>
      <c r="D14" s="1"/>
      <c r="E14" s="1"/>
      <c r="F14" s="1"/>
      <c r="G14" s="1"/>
      <c r="H14" s="53"/>
      <c r="I14" s="53"/>
      <c r="J14" s="53"/>
    </row>
    <row r="15" spans="1:10" ht="0.75" customHeight="1" hidden="1" thickBot="1">
      <c r="A15" s="1"/>
      <c r="B15" s="1"/>
      <c r="C15" s="1"/>
      <c r="D15" s="1"/>
      <c r="E15" s="1"/>
      <c r="F15" s="1"/>
      <c r="G15" s="1"/>
      <c r="H15" s="53"/>
      <c r="I15" s="53"/>
      <c r="J15" s="53"/>
    </row>
    <row r="16" spans="1:20" ht="18.75">
      <c r="A16" s="56" t="s">
        <v>0</v>
      </c>
      <c r="B16" s="69"/>
      <c r="C16" s="57"/>
      <c r="D16" s="58"/>
      <c r="E16" s="57" t="s">
        <v>1</v>
      </c>
      <c r="F16" s="57"/>
      <c r="G16" s="58"/>
      <c r="H16" s="53"/>
      <c r="I16" s="21"/>
      <c r="J16" s="21"/>
      <c r="K16" s="21"/>
      <c r="L16" s="21"/>
      <c r="M16" s="51"/>
      <c r="N16" s="21"/>
      <c r="O16" s="22"/>
      <c r="P16" s="22"/>
      <c r="Q16" s="22"/>
      <c r="R16" s="22"/>
      <c r="S16" s="22"/>
      <c r="T16" s="22"/>
    </row>
    <row r="17" spans="1:20" ht="18.75">
      <c r="A17" s="59"/>
      <c r="B17" s="61"/>
      <c r="C17" s="55"/>
      <c r="D17" s="60"/>
      <c r="E17" s="55" t="s">
        <v>2</v>
      </c>
      <c r="F17" s="55"/>
      <c r="G17" s="60"/>
      <c r="H17" s="53"/>
      <c r="I17" s="21"/>
      <c r="J17" s="21"/>
      <c r="K17" s="21"/>
      <c r="L17" s="21"/>
      <c r="M17" s="21"/>
      <c r="N17" s="21"/>
      <c r="O17" s="22"/>
      <c r="P17" s="22"/>
      <c r="Q17" s="22"/>
      <c r="R17" s="22"/>
      <c r="S17" s="22"/>
      <c r="T17" s="22"/>
    </row>
    <row r="18" spans="1:20" ht="18.75">
      <c r="A18" s="59" t="s">
        <v>3</v>
      </c>
      <c r="B18" s="61" t="s">
        <v>94</v>
      </c>
      <c r="C18" s="55"/>
      <c r="D18" s="60"/>
      <c r="E18" s="55" t="s">
        <v>4</v>
      </c>
      <c r="F18" s="55"/>
      <c r="G18" s="60"/>
      <c r="H18" s="53"/>
      <c r="I18" s="21"/>
      <c r="J18" s="21"/>
      <c r="K18" s="21"/>
      <c r="L18" s="21"/>
      <c r="M18" s="21"/>
      <c r="N18" s="21"/>
      <c r="O18" s="22"/>
      <c r="P18" s="22"/>
      <c r="Q18" s="22"/>
      <c r="R18" s="22"/>
      <c r="S18" s="22"/>
      <c r="T18" s="22"/>
    </row>
    <row r="19" spans="1:20" ht="18.75">
      <c r="A19" s="61"/>
      <c r="B19" s="61"/>
      <c r="C19" s="55"/>
      <c r="D19" s="60"/>
      <c r="E19" s="55" t="s">
        <v>5</v>
      </c>
      <c r="F19" s="55"/>
      <c r="G19" s="60"/>
      <c r="H19" s="53"/>
      <c r="I19" s="21"/>
      <c r="J19" s="21"/>
      <c r="K19" s="21"/>
      <c r="L19" s="21"/>
      <c r="M19" s="21"/>
      <c r="N19" s="21"/>
      <c r="O19" s="22"/>
      <c r="P19" s="22"/>
      <c r="Q19" s="22"/>
      <c r="R19" s="22"/>
      <c r="S19" s="22"/>
      <c r="T19" s="22"/>
    </row>
    <row r="20" spans="1:20" ht="18.75">
      <c r="A20" s="65"/>
      <c r="B20" s="65"/>
      <c r="C20" s="66"/>
      <c r="D20" s="68"/>
      <c r="E20" s="66" t="s">
        <v>6</v>
      </c>
      <c r="F20" s="66"/>
      <c r="G20" s="68"/>
      <c r="H20" s="53"/>
      <c r="I20" s="21"/>
      <c r="J20" s="21"/>
      <c r="K20" s="21"/>
      <c r="L20" s="21"/>
      <c r="M20" s="21"/>
      <c r="N20" s="21"/>
      <c r="O20" s="22"/>
      <c r="P20" s="22"/>
      <c r="Q20" s="22"/>
      <c r="R20" s="22"/>
      <c r="S20" s="22"/>
      <c r="T20" s="22"/>
    </row>
    <row r="21" spans="1:20" ht="21" customHeight="1">
      <c r="A21" s="73"/>
      <c r="B21" s="71"/>
      <c r="C21" s="71"/>
      <c r="D21" s="71"/>
      <c r="E21" s="70" t="s">
        <v>24</v>
      </c>
      <c r="F21" s="72"/>
      <c r="G21" s="72" t="s">
        <v>25</v>
      </c>
      <c r="H21" s="53"/>
      <c r="I21" s="21"/>
      <c r="J21" s="21"/>
      <c r="K21" s="21"/>
      <c r="L21" s="21"/>
      <c r="M21" s="21"/>
      <c r="N21" s="21"/>
      <c r="O21" s="22"/>
      <c r="P21" s="22"/>
      <c r="Q21" s="22"/>
      <c r="R21" s="22"/>
      <c r="S21" s="22"/>
      <c r="T21" s="22"/>
    </row>
    <row r="22" spans="1:20" ht="18.75">
      <c r="A22" s="77" t="s">
        <v>95</v>
      </c>
      <c r="B22" s="69" t="s">
        <v>68</v>
      </c>
      <c r="C22" s="57"/>
      <c r="D22" s="58"/>
      <c r="E22" s="69"/>
      <c r="F22" s="58"/>
      <c r="G22" s="80"/>
      <c r="H22" s="53"/>
      <c r="I22" s="21"/>
      <c r="J22" s="21"/>
      <c r="K22" s="21"/>
      <c r="L22" s="21"/>
      <c r="M22" s="21"/>
      <c r="N22" s="21"/>
      <c r="O22" s="22"/>
      <c r="P22" s="22"/>
      <c r="Q22" s="22"/>
      <c r="R22" s="22"/>
      <c r="S22" s="22"/>
      <c r="T22" s="22"/>
    </row>
    <row r="23" spans="1:10" ht="18.75">
      <c r="A23" s="78"/>
      <c r="B23" s="61" t="s">
        <v>88</v>
      </c>
      <c r="C23" s="55"/>
      <c r="D23" s="60"/>
      <c r="E23" s="74">
        <v>30.01</v>
      </c>
      <c r="F23" s="60"/>
      <c r="G23" s="63">
        <f>E23*1.18</f>
        <v>35.4118</v>
      </c>
      <c r="H23" s="53"/>
      <c r="I23" s="53"/>
      <c r="J23" s="53"/>
    </row>
    <row r="24" spans="1:10" ht="15.75" customHeight="1">
      <c r="A24" s="78"/>
      <c r="B24" s="61" t="s">
        <v>89</v>
      </c>
      <c r="C24" s="55"/>
      <c r="D24" s="60"/>
      <c r="E24" s="75"/>
      <c r="F24" s="60"/>
      <c r="G24" s="64"/>
      <c r="H24" s="53"/>
      <c r="I24" s="53"/>
      <c r="J24" s="53"/>
    </row>
    <row r="25" spans="1:10" ht="18.75">
      <c r="A25" s="78"/>
      <c r="B25" s="61" t="s">
        <v>11</v>
      </c>
      <c r="C25" s="55"/>
      <c r="D25" s="60"/>
      <c r="E25" s="74">
        <v>7.59</v>
      </c>
      <c r="F25" s="60"/>
      <c r="G25" s="63">
        <f aca="true" t="shared" si="0" ref="G25:G41">E25*1.18</f>
        <v>8.956199999999999</v>
      </c>
      <c r="H25" s="53"/>
      <c r="I25" s="53"/>
      <c r="J25" s="53"/>
    </row>
    <row r="26" spans="1:10" ht="18.75">
      <c r="A26" s="79"/>
      <c r="B26" s="65" t="s">
        <v>14</v>
      </c>
      <c r="C26" s="66"/>
      <c r="D26" s="68"/>
      <c r="E26" s="81">
        <v>3.46</v>
      </c>
      <c r="F26" s="68"/>
      <c r="G26" s="82">
        <f t="shared" si="0"/>
        <v>4.0828</v>
      </c>
      <c r="H26" s="53"/>
      <c r="I26" s="53"/>
      <c r="J26" s="53"/>
    </row>
    <row r="27" spans="1:10" ht="18.75">
      <c r="A27" s="78" t="s">
        <v>7</v>
      </c>
      <c r="B27" s="61" t="s">
        <v>68</v>
      </c>
      <c r="C27" s="55"/>
      <c r="D27" s="60"/>
      <c r="E27" s="75"/>
      <c r="F27" s="60"/>
      <c r="G27" s="64"/>
      <c r="H27" s="53"/>
      <c r="I27" s="53"/>
      <c r="J27" s="53"/>
    </row>
    <row r="28" spans="1:10" ht="18.75">
      <c r="A28" s="78"/>
      <c r="B28" s="61" t="s">
        <v>93</v>
      </c>
      <c r="C28" s="55"/>
      <c r="D28" s="60"/>
      <c r="E28" s="74">
        <v>31.01</v>
      </c>
      <c r="F28" s="60"/>
      <c r="G28" s="63">
        <f t="shared" si="0"/>
        <v>36.5918</v>
      </c>
      <c r="H28" s="53"/>
      <c r="I28" s="53"/>
      <c r="J28" s="53"/>
    </row>
    <row r="29" spans="1:10" ht="14.25" customHeight="1">
      <c r="A29" s="78"/>
      <c r="B29" s="61" t="s">
        <v>90</v>
      </c>
      <c r="C29" s="55"/>
      <c r="D29" s="60"/>
      <c r="E29" s="74"/>
      <c r="F29" s="60"/>
      <c r="G29" s="63"/>
      <c r="H29" s="53"/>
      <c r="I29" s="53"/>
      <c r="J29" s="53"/>
    </row>
    <row r="30" spans="1:10" ht="18.75">
      <c r="A30" s="78"/>
      <c r="B30" s="61" t="s">
        <v>11</v>
      </c>
      <c r="C30" s="55"/>
      <c r="D30" s="60"/>
      <c r="E30" s="74">
        <v>8.59</v>
      </c>
      <c r="F30" s="60"/>
      <c r="G30" s="63">
        <f t="shared" si="0"/>
        <v>10.136199999999999</v>
      </c>
      <c r="H30" s="53"/>
      <c r="I30" s="53"/>
      <c r="J30" s="53"/>
    </row>
    <row r="31" spans="1:10" ht="18.75">
      <c r="A31" s="78"/>
      <c r="B31" s="61" t="s">
        <v>14</v>
      </c>
      <c r="C31" s="55"/>
      <c r="D31" s="60"/>
      <c r="E31" s="74">
        <v>3.46</v>
      </c>
      <c r="F31" s="60"/>
      <c r="G31" s="63">
        <f t="shared" si="0"/>
        <v>4.0828</v>
      </c>
      <c r="H31" s="53"/>
      <c r="I31" s="53"/>
      <c r="J31" s="53"/>
    </row>
    <row r="32" spans="1:10" ht="18.75">
      <c r="A32" s="77" t="s">
        <v>96</v>
      </c>
      <c r="B32" s="69" t="s">
        <v>68</v>
      </c>
      <c r="C32" s="57"/>
      <c r="D32" s="58"/>
      <c r="E32" s="84"/>
      <c r="F32" s="58"/>
      <c r="G32" s="83"/>
      <c r="H32" s="53"/>
      <c r="I32" s="53"/>
      <c r="J32" s="53"/>
    </row>
    <row r="33" spans="1:10" ht="18.75">
      <c r="A33" s="78"/>
      <c r="B33" s="61" t="s">
        <v>92</v>
      </c>
      <c r="C33" s="55"/>
      <c r="D33" s="60"/>
      <c r="E33" s="74">
        <v>33.35</v>
      </c>
      <c r="F33" s="60"/>
      <c r="G33" s="63">
        <f t="shared" si="0"/>
        <v>39.353</v>
      </c>
      <c r="H33" s="53"/>
      <c r="I33" s="53"/>
      <c r="J33" s="53"/>
    </row>
    <row r="34" spans="1:10" ht="18.75">
      <c r="A34" s="78"/>
      <c r="B34" s="61" t="s">
        <v>89</v>
      </c>
      <c r="C34" s="55"/>
      <c r="D34" s="60"/>
      <c r="E34" s="74"/>
      <c r="F34" s="60"/>
      <c r="G34" s="63"/>
      <c r="H34" s="53"/>
      <c r="I34" s="53"/>
      <c r="J34" s="53"/>
    </row>
    <row r="35" spans="1:10" ht="18.75">
      <c r="A35" s="78"/>
      <c r="B35" s="61" t="s">
        <v>11</v>
      </c>
      <c r="C35" s="55"/>
      <c r="D35" s="60"/>
      <c r="E35" s="74">
        <v>10.93</v>
      </c>
      <c r="F35" s="60"/>
      <c r="G35" s="63">
        <f t="shared" si="0"/>
        <v>12.8974</v>
      </c>
      <c r="H35" s="53"/>
      <c r="I35" s="53"/>
      <c r="J35" s="53"/>
    </row>
    <row r="36" spans="1:10" ht="18.75">
      <c r="A36" s="79"/>
      <c r="B36" s="65" t="s">
        <v>14</v>
      </c>
      <c r="C36" s="66"/>
      <c r="D36" s="68"/>
      <c r="E36" s="81">
        <v>3.46</v>
      </c>
      <c r="F36" s="68"/>
      <c r="G36" s="82">
        <f t="shared" si="0"/>
        <v>4.0828</v>
      </c>
      <c r="H36" s="53"/>
      <c r="I36" s="53"/>
      <c r="J36" s="53"/>
    </row>
    <row r="37" spans="1:10" ht="18.75">
      <c r="A37" s="78" t="s">
        <v>8</v>
      </c>
      <c r="B37" s="61" t="s">
        <v>68</v>
      </c>
      <c r="C37" s="55"/>
      <c r="D37" s="60"/>
      <c r="E37" s="74"/>
      <c r="F37" s="60"/>
      <c r="G37" s="63"/>
      <c r="H37" s="53"/>
      <c r="I37" s="53"/>
      <c r="J37" s="53"/>
    </row>
    <row r="38" spans="1:10" ht="18.75">
      <c r="A38" s="78"/>
      <c r="B38" s="61" t="s">
        <v>91</v>
      </c>
      <c r="C38" s="55"/>
      <c r="D38" s="60"/>
      <c r="E38" s="74">
        <v>35.13</v>
      </c>
      <c r="F38" s="60"/>
      <c r="G38" s="63">
        <f t="shared" si="0"/>
        <v>41.4534</v>
      </c>
      <c r="H38" s="53"/>
      <c r="I38" s="53"/>
      <c r="J38" s="53"/>
    </row>
    <row r="39" spans="1:10" ht="18.75">
      <c r="A39" s="78"/>
      <c r="B39" s="61" t="s">
        <v>89</v>
      </c>
      <c r="C39" s="55"/>
      <c r="D39" s="60"/>
      <c r="E39" s="74"/>
      <c r="F39" s="60"/>
      <c r="G39" s="63"/>
      <c r="H39" s="53"/>
      <c r="I39" s="53"/>
      <c r="J39" s="53"/>
    </row>
    <row r="40" spans="1:10" ht="18.75">
      <c r="A40" s="78"/>
      <c r="B40" s="61" t="s">
        <v>11</v>
      </c>
      <c r="C40" s="55"/>
      <c r="D40" s="60"/>
      <c r="E40" s="74">
        <v>12.71</v>
      </c>
      <c r="F40" s="60"/>
      <c r="G40" s="63">
        <f t="shared" si="0"/>
        <v>14.9978</v>
      </c>
      <c r="H40" s="53"/>
      <c r="I40" s="53"/>
      <c r="J40" s="53"/>
    </row>
    <row r="41" spans="1:10" ht="18.75">
      <c r="A41" s="79"/>
      <c r="B41" s="65" t="s">
        <v>14</v>
      </c>
      <c r="C41" s="66"/>
      <c r="D41" s="68"/>
      <c r="E41" s="81">
        <v>3.46</v>
      </c>
      <c r="F41" s="68"/>
      <c r="G41" s="82">
        <f t="shared" si="0"/>
        <v>4.0828</v>
      </c>
      <c r="H41" s="53"/>
      <c r="I41" s="53"/>
      <c r="J41" s="53"/>
    </row>
    <row r="42" spans="1:10" ht="18.75">
      <c r="A42" s="77" t="s">
        <v>9</v>
      </c>
      <c r="B42" s="69" t="s">
        <v>68</v>
      </c>
      <c r="C42" s="57"/>
      <c r="D42" s="58"/>
      <c r="E42" s="69">
        <v>23.45</v>
      </c>
      <c r="F42" s="58"/>
      <c r="G42" s="83">
        <f>E42*1.18</f>
        <v>27.671</v>
      </c>
      <c r="H42" s="53"/>
      <c r="I42" s="53"/>
      <c r="J42" s="53"/>
    </row>
    <row r="43" spans="1:10" ht="18.75">
      <c r="A43" s="78"/>
      <c r="B43" s="61" t="s">
        <v>15</v>
      </c>
      <c r="C43" s="55"/>
      <c r="D43" s="60"/>
      <c r="E43" s="61"/>
      <c r="F43" s="60"/>
      <c r="G43" s="62"/>
      <c r="H43" s="53"/>
      <c r="I43" s="53"/>
      <c r="J43" s="53"/>
    </row>
    <row r="44" spans="1:10" ht="13.5" customHeight="1">
      <c r="A44" s="78"/>
      <c r="B44" s="61" t="s">
        <v>67</v>
      </c>
      <c r="C44" s="55"/>
      <c r="D44" s="60"/>
      <c r="E44" s="61"/>
      <c r="F44" s="60"/>
      <c r="G44" s="62"/>
      <c r="H44" s="53"/>
      <c r="I44" s="53"/>
      <c r="J44" s="53"/>
    </row>
    <row r="45" spans="1:10" ht="18.75">
      <c r="A45" s="79"/>
      <c r="B45" s="65" t="s">
        <v>14</v>
      </c>
      <c r="C45" s="66"/>
      <c r="D45" s="68"/>
      <c r="E45" s="65">
        <v>3.46</v>
      </c>
      <c r="F45" s="68"/>
      <c r="G45" s="67">
        <v>4.08</v>
      </c>
      <c r="H45" s="53"/>
      <c r="I45" s="53"/>
      <c r="J45" s="53"/>
    </row>
    <row r="46" spans="1:10" ht="18.75">
      <c r="A46" s="78" t="s">
        <v>97</v>
      </c>
      <c r="B46" s="61" t="s">
        <v>68</v>
      </c>
      <c r="C46" s="55"/>
      <c r="D46" s="60"/>
      <c r="E46" s="61"/>
      <c r="F46" s="60"/>
      <c r="G46" s="62"/>
      <c r="H46" s="53"/>
      <c r="I46" s="53"/>
      <c r="J46" s="53"/>
    </row>
    <row r="47" spans="1:10" ht="18.75">
      <c r="A47" s="78"/>
      <c r="B47" s="61" t="s">
        <v>56</v>
      </c>
      <c r="C47" s="55"/>
      <c r="D47" s="60"/>
      <c r="E47" s="61">
        <v>28.96</v>
      </c>
      <c r="F47" s="60"/>
      <c r="G47" s="63">
        <f>E47*1.18</f>
        <v>34.1728</v>
      </c>
      <c r="H47" s="53"/>
      <c r="I47" s="53"/>
      <c r="J47" s="53"/>
    </row>
    <row r="48" spans="1:10" ht="15" customHeight="1">
      <c r="A48" s="78"/>
      <c r="B48" s="61" t="s">
        <v>67</v>
      </c>
      <c r="C48" s="55"/>
      <c r="D48" s="60"/>
      <c r="E48" s="61"/>
      <c r="F48" s="60"/>
      <c r="G48" s="63"/>
      <c r="H48" s="53"/>
      <c r="I48" s="53"/>
      <c r="J48" s="53"/>
    </row>
    <row r="49" spans="1:10" ht="18.75">
      <c r="A49" s="78"/>
      <c r="B49" s="61" t="s">
        <v>11</v>
      </c>
      <c r="C49" s="55"/>
      <c r="D49" s="60"/>
      <c r="E49" s="74">
        <v>7.59</v>
      </c>
      <c r="F49" s="60"/>
      <c r="G49" s="63">
        <f aca="true" t="shared" si="1" ref="G49:G65">E49*1.18</f>
        <v>8.956199999999999</v>
      </c>
      <c r="H49" s="53"/>
      <c r="I49" s="53"/>
      <c r="J49" s="53"/>
    </row>
    <row r="50" spans="1:10" ht="18.75">
      <c r="A50" s="78"/>
      <c r="B50" s="61" t="s">
        <v>14</v>
      </c>
      <c r="C50" s="55"/>
      <c r="D50" s="60"/>
      <c r="E50" s="74">
        <v>3.46</v>
      </c>
      <c r="F50" s="60"/>
      <c r="G50" s="63">
        <f t="shared" si="1"/>
        <v>4.0828</v>
      </c>
      <c r="H50" s="53"/>
      <c r="I50" s="53"/>
      <c r="J50" s="53"/>
    </row>
    <row r="51" spans="1:10" ht="18.75">
      <c r="A51" s="77" t="s">
        <v>98</v>
      </c>
      <c r="B51" s="69" t="s">
        <v>68</v>
      </c>
      <c r="C51" s="57"/>
      <c r="D51" s="58"/>
      <c r="E51" s="84"/>
      <c r="F51" s="58"/>
      <c r="G51" s="83"/>
      <c r="H51" s="53"/>
      <c r="I51" s="53"/>
      <c r="J51" s="53"/>
    </row>
    <row r="52" spans="1:10" ht="18.75">
      <c r="A52" s="78"/>
      <c r="B52" s="61" t="s">
        <v>57</v>
      </c>
      <c r="C52" s="55"/>
      <c r="D52" s="60"/>
      <c r="E52" s="74">
        <v>29.96</v>
      </c>
      <c r="F52" s="60"/>
      <c r="G52" s="63">
        <f t="shared" si="1"/>
        <v>35.3528</v>
      </c>
      <c r="H52" s="53"/>
      <c r="I52" s="53"/>
      <c r="J52" s="53"/>
    </row>
    <row r="53" spans="1:10" ht="18.75" customHeight="1">
      <c r="A53" s="78"/>
      <c r="B53" s="61" t="s">
        <v>67</v>
      </c>
      <c r="C53" s="55"/>
      <c r="D53" s="60"/>
      <c r="E53" s="74"/>
      <c r="F53" s="60"/>
      <c r="G53" s="63"/>
      <c r="H53" s="53"/>
      <c r="I53" s="53"/>
      <c r="J53" s="53"/>
    </row>
    <row r="54" spans="1:10" ht="18.75">
      <c r="A54" s="78"/>
      <c r="B54" s="61" t="s">
        <v>11</v>
      </c>
      <c r="C54" s="55"/>
      <c r="D54" s="60"/>
      <c r="E54" s="74">
        <v>8.59</v>
      </c>
      <c r="F54" s="60"/>
      <c r="G54" s="63">
        <f t="shared" si="1"/>
        <v>10.136199999999999</v>
      </c>
      <c r="H54" s="53"/>
      <c r="I54" s="53"/>
      <c r="J54" s="53"/>
    </row>
    <row r="55" spans="1:10" ht="18.75">
      <c r="A55" s="79"/>
      <c r="B55" s="65" t="s">
        <v>14</v>
      </c>
      <c r="C55" s="66"/>
      <c r="D55" s="68"/>
      <c r="E55" s="81">
        <v>3.46</v>
      </c>
      <c r="F55" s="68"/>
      <c r="G55" s="82">
        <f t="shared" si="1"/>
        <v>4.0828</v>
      </c>
      <c r="H55" s="53"/>
      <c r="I55" s="53"/>
      <c r="J55" s="53"/>
    </row>
    <row r="56" spans="1:10" ht="18.75">
      <c r="A56" s="78" t="s">
        <v>99</v>
      </c>
      <c r="B56" s="61" t="s">
        <v>68</v>
      </c>
      <c r="C56" s="55"/>
      <c r="D56" s="60"/>
      <c r="E56" s="74"/>
      <c r="F56" s="60"/>
      <c r="G56" s="63"/>
      <c r="H56" s="53"/>
      <c r="I56" s="53"/>
      <c r="J56" s="53"/>
    </row>
    <row r="57" spans="1:10" ht="18.75">
      <c r="A57" s="78"/>
      <c r="B57" s="61" t="s">
        <v>66</v>
      </c>
      <c r="C57" s="55"/>
      <c r="D57" s="60"/>
      <c r="E57" s="74">
        <v>32.3</v>
      </c>
      <c r="F57" s="60"/>
      <c r="G57" s="63">
        <f t="shared" si="1"/>
        <v>38.114</v>
      </c>
      <c r="H57" s="53"/>
      <c r="I57" s="53"/>
      <c r="J57" s="53"/>
    </row>
    <row r="58" spans="1:10" ht="18.75">
      <c r="A58" s="78"/>
      <c r="B58" s="61" t="s">
        <v>67</v>
      </c>
      <c r="C58" s="55"/>
      <c r="D58" s="60"/>
      <c r="E58" s="74"/>
      <c r="F58" s="60"/>
      <c r="G58" s="63"/>
      <c r="H58" s="53"/>
      <c r="I58" s="53"/>
      <c r="J58" s="53"/>
    </row>
    <row r="59" spans="1:10" ht="15" customHeight="1">
      <c r="A59" s="78"/>
      <c r="B59" s="61" t="s">
        <v>11</v>
      </c>
      <c r="C59" s="55"/>
      <c r="D59" s="60"/>
      <c r="E59" s="74">
        <v>10.93</v>
      </c>
      <c r="F59" s="60"/>
      <c r="G59" s="63">
        <f t="shared" si="1"/>
        <v>12.8974</v>
      </c>
      <c r="H59" s="53"/>
      <c r="I59" s="53"/>
      <c r="J59" s="53"/>
    </row>
    <row r="60" spans="1:10" ht="18.75">
      <c r="A60" s="78"/>
      <c r="B60" s="61" t="s">
        <v>14</v>
      </c>
      <c r="C60" s="55"/>
      <c r="D60" s="60"/>
      <c r="E60" s="74">
        <v>3.46</v>
      </c>
      <c r="F60" s="60"/>
      <c r="G60" s="63">
        <f t="shared" si="1"/>
        <v>4.0828</v>
      </c>
      <c r="H60" s="53"/>
      <c r="I60" s="53"/>
      <c r="J60" s="53"/>
    </row>
    <row r="61" spans="1:10" ht="18.75">
      <c r="A61" s="77" t="s">
        <v>100</v>
      </c>
      <c r="B61" s="69" t="s">
        <v>13</v>
      </c>
      <c r="C61" s="57"/>
      <c r="D61" s="58"/>
      <c r="E61" s="84"/>
      <c r="F61" s="58"/>
      <c r="G61" s="83"/>
      <c r="H61" s="53"/>
      <c r="I61" s="53"/>
      <c r="J61" s="53"/>
    </row>
    <row r="62" spans="1:10" ht="18.75">
      <c r="A62" s="78"/>
      <c r="B62" s="61" t="s">
        <v>58</v>
      </c>
      <c r="C62" s="55"/>
      <c r="D62" s="60"/>
      <c r="E62" s="74">
        <v>34.08</v>
      </c>
      <c r="F62" s="60"/>
      <c r="G62" s="63">
        <f t="shared" si="1"/>
        <v>40.2144</v>
      </c>
      <c r="H62" s="53"/>
      <c r="I62" s="53"/>
      <c r="J62" s="53"/>
    </row>
    <row r="63" spans="1:10" ht="18.75">
      <c r="A63" s="78"/>
      <c r="B63" s="61" t="s">
        <v>12</v>
      </c>
      <c r="C63" s="55"/>
      <c r="D63" s="60"/>
      <c r="E63" s="74"/>
      <c r="F63" s="60"/>
      <c r="G63" s="63"/>
      <c r="H63" s="53"/>
      <c r="I63" s="53"/>
      <c r="J63" s="53"/>
    </row>
    <row r="64" spans="1:10" ht="18.75">
      <c r="A64" s="78"/>
      <c r="B64" s="61" t="s">
        <v>11</v>
      </c>
      <c r="C64" s="55"/>
      <c r="D64" s="60"/>
      <c r="E64" s="74">
        <v>12.71</v>
      </c>
      <c r="F64" s="60"/>
      <c r="G64" s="63">
        <f t="shared" si="1"/>
        <v>14.9978</v>
      </c>
      <c r="H64" s="53"/>
      <c r="I64" s="53"/>
      <c r="J64" s="53"/>
    </row>
    <row r="65" spans="1:10" ht="18.75">
      <c r="A65" s="79"/>
      <c r="B65" s="65" t="s">
        <v>14</v>
      </c>
      <c r="C65" s="66"/>
      <c r="D65" s="68"/>
      <c r="E65" s="81">
        <v>3.46</v>
      </c>
      <c r="F65" s="68"/>
      <c r="G65" s="82">
        <f t="shared" si="1"/>
        <v>4.0828</v>
      </c>
      <c r="H65" s="53"/>
      <c r="I65" s="53"/>
      <c r="J65" s="53"/>
    </row>
    <row r="66" spans="1:10" ht="18.75">
      <c r="A66" s="77" t="s">
        <v>101</v>
      </c>
      <c r="B66" s="69" t="s">
        <v>68</v>
      </c>
      <c r="C66" s="57"/>
      <c r="D66" s="58"/>
      <c r="E66" s="69"/>
      <c r="F66" s="58"/>
      <c r="G66" s="80"/>
      <c r="H66" s="53"/>
      <c r="I66" s="53"/>
      <c r="J66" s="53"/>
    </row>
    <row r="67" spans="1:10" ht="18.75">
      <c r="A67" s="78"/>
      <c r="B67" s="61" t="s">
        <v>16</v>
      </c>
      <c r="C67" s="55"/>
      <c r="D67" s="60"/>
      <c r="E67" s="61">
        <v>21.85</v>
      </c>
      <c r="F67" s="60"/>
      <c r="G67" s="63">
        <f>E67*1.18</f>
        <v>25.783</v>
      </c>
      <c r="H67" s="53"/>
      <c r="I67" s="53"/>
      <c r="J67" s="53"/>
    </row>
    <row r="68" spans="1:10" ht="13.5" customHeight="1">
      <c r="A68" s="78"/>
      <c r="B68" s="61" t="s">
        <v>67</v>
      </c>
      <c r="C68" s="55"/>
      <c r="D68" s="60"/>
      <c r="E68" s="61"/>
      <c r="F68" s="60"/>
      <c r="G68" s="62"/>
      <c r="H68" s="53"/>
      <c r="I68" s="53"/>
      <c r="J68" s="53"/>
    </row>
    <row r="69" spans="1:10" ht="15" customHeight="1">
      <c r="A69" s="79"/>
      <c r="B69" s="65" t="s">
        <v>14</v>
      </c>
      <c r="C69" s="66"/>
      <c r="D69" s="68"/>
      <c r="E69" s="65">
        <v>3.46</v>
      </c>
      <c r="F69" s="68"/>
      <c r="G69" s="67">
        <v>4.08</v>
      </c>
      <c r="H69" s="53"/>
      <c r="I69" s="53"/>
      <c r="J69" s="53"/>
    </row>
    <row r="70" spans="1:10" ht="18.75">
      <c r="A70" s="78" t="s">
        <v>102</v>
      </c>
      <c r="B70" s="61" t="s">
        <v>69</v>
      </c>
      <c r="C70" s="55"/>
      <c r="D70" s="60"/>
      <c r="E70" s="74"/>
      <c r="F70" s="76"/>
      <c r="G70" s="63"/>
      <c r="H70" s="53"/>
      <c r="I70" s="53"/>
      <c r="J70" s="53"/>
    </row>
    <row r="71" spans="1:10" ht="18.75">
      <c r="A71" s="78"/>
      <c r="B71" s="61" t="s">
        <v>70</v>
      </c>
      <c r="C71" s="55"/>
      <c r="D71" s="60"/>
      <c r="E71" s="74">
        <v>15.24</v>
      </c>
      <c r="F71" s="60"/>
      <c r="G71" s="62">
        <v>17.98</v>
      </c>
      <c r="H71" s="53"/>
      <c r="I71" s="53"/>
      <c r="J71" s="53"/>
    </row>
    <row r="72" spans="1:10" ht="14.25" customHeight="1">
      <c r="A72" s="78"/>
      <c r="B72" s="61" t="s">
        <v>71</v>
      </c>
      <c r="C72" s="55"/>
      <c r="D72" s="60"/>
      <c r="E72" s="61"/>
      <c r="F72" s="60"/>
      <c r="G72" s="62"/>
      <c r="H72" s="53"/>
      <c r="I72" s="53"/>
      <c r="J72" s="53"/>
    </row>
    <row r="73" spans="1:10" ht="18.75">
      <c r="A73" s="79"/>
      <c r="B73" s="65" t="s">
        <v>14</v>
      </c>
      <c r="C73" s="66"/>
      <c r="D73" s="68"/>
      <c r="E73" s="65">
        <v>3.46</v>
      </c>
      <c r="F73" s="68"/>
      <c r="G73" s="67">
        <v>4.08</v>
      </c>
      <c r="H73" s="53"/>
      <c r="I73" s="53"/>
      <c r="J73" s="53"/>
    </row>
    <row r="74" spans="1:10" ht="18.75">
      <c r="A74" s="1"/>
      <c r="B74" s="1"/>
      <c r="C74" s="1"/>
      <c r="D74" s="1"/>
      <c r="E74" s="1"/>
      <c r="F74" s="1"/>
      <c r="G74" s="1"/>
      <c r="H74" s="53"/>
      <c r="I74" s="53"/>
      <c r="J74" s="53"/>
    </row>
    <row r="75" spans="1:10" ht="18.75">
      <c r="A75" s="1" t="s">
        <v>10</v>
      </c>
      <c r="B75" s="1"/>
      <c r="C75" s="1"/>
      <c r="D75" s="1"/>
      <c r="E75" s="1"/>
      <c r="F75" s="1"/>
      <c r="G75" s="1"/>
      <c r="H75" s="53"/>
      <c r="I75" s="53"/>
      <c r="J75" s="53"/>
    </row>
    <row r="76" spans="1:10" ht="18.75">
      <c r="A76" s="1" t="s">
        <v>26</v>
      </c>
      <c r="B76" s="1"/>
      <c r="C76" s="1"/>
      <c r="D76" s="1"/>
      <c r="E76" s="1"/>
      <c r="F76" s="1"/>
      <c r="G76" s="1"/>
      <c r="H76" s="53"/>
      <c r="I76" s="53"/>
      <c r="J76" s="53"/>
    </row>
    <row r="77" spans="1:10" ht="18.75">
      <c r="A77" s="1" t="s">
        <v>27</v>
      </c>
      <c r="B77" s="1"/>
      <c r="C77" s="1"/>
      <c r="D77" s="1"/>
      <c r="E77" s="1"/>
      <c r="F77" s="1"/>
      <c r="G77" s="1"/>
      <c r="H77" s="53"/>
      <c r="I77" s="53"/>
      <c r="J77" s="53"/>
    </row>
    <row r="78" spans="1:10" ht="18.75">
      <c r="A78" s="1" t="s">
        <v>30</v>
      </c>
      <c r="B78" s="1"/>
      <c r="C78" s="1"/>
      <c r="D78" s="1"/>
      <c r="E78" s="1"/>
      <c r="F78" s="1"/>
      <c r="G78" s="1"/>
      <c r="H78" s="53"/>
      <c r="I78" s="53"/>
      <c r="J78" s="53"/>
    </row>
    <row r="79" spans="1:10" ht="18.75">
      <c r="A79" s="1" t="s">
        <v>72</v>
      </c>
      <c r="B79" s="1"/>
      <c r="C79" s="1"/>
      <c r="D79" s="1"/>
      <c r="E79" s="1"/>
      <c r="F79" s="1"/>
      <c r="G79" s="1"/>
      <c r="H79" s="53"/>
      <c r="I79" s="53"/>
      <c r="J79" s="53"/>
    </row>
    <row r="80" spans="1:10" ht="18.75">
      <c r="A80" s="1" t="s">
        <v>73</v>
      </c>
      <c r="B80" s="1"/>
      <c r="C80" s="1"/>
      <c r="D80" s="1"/>
      <c r="E80" s="1"/>
      <c r="F80" s="1"/>
      <c r="G80" s="1"/>
      <c r="H80" s="53"/>
      <c r="I80" s="53"/>
      <c r="J80" s="53"/>
    </row>
    <row r="81" spans="1:10" ht="18.75">
      <c r="A81" s="1" t="s">
        <v>74</v>
      </c>
      <c r="B81" s="1"/>
      <c r="C81" s="1"/>
      <c r="D81" s="1"/>
      <c r="E81" s="1"/>
      <c r="F81" s="1"/>
      <c r="G81" s="1"/>
      <c r="H81" s="53"/>
      <c r="I81" s="53"/>
      <c r="J81" s="53"/>
    </row>
    <row r="82" spans="1:10" ht="18.75">
      <c r="A82" s="1" t="s">
        <v>75</v>
      </c>
      <c r="B82" s="1"/>
      <c r="C82" s="1"/>
      <c r="D82" s="1"/>
      <c r="E82" s="1"/>
      <c r="F82" s="1"/>
      <c r="G82" s="1"/>
      <c r="H82" s="53"/>
      <c r="I82" s="53"/>
      <c r="J82" s="53"/>
    </row>
    <row r="83" spans="1:10" ht="18.75">
      <c r="A83" s="1" t="s">
        <v>76</v>
      </c>
      <c r="B83" s="1"/>
      <c r="C83" s="1"/>
      <c r="D83" s="1"/>
      <c r="E83" s="1"/>
      <c r="F83" s="1"/>
      <c r="G83" s="1"/>
      <c r="H83" s="53"/>
      <c r="I83" s="53"/>
      <c r="J83" s="53"/>
    </row>
    <row r="84" spans="1:10" ht="18.75">
      <c r="A84" s="1" t="s">
        <v>49</v>
      </c>
      <c r="B84" s="1"/>
      <c r="C84" s="1"/>
      <c r="D84" s="1"/>
      <c r="E84" s="1"/>
      <c r="F84" s="1"/>
      <c r="G84" s="1"/>
      <c r="H84" s="53"/>
      <c r="I84" s="53"/>
      <c r="J84" s="53"/>
    </row>
    <row r="85" spans="1:10" ht="18.75">
      <c r="A85" s="1" t="s">
        <v>50</v>
      </c>
      <c r="B85" s="1"/>
      <c r="C85" s="1"/>
      <c r="D85" s="1"/>
      <c r="E85" s="1"/>
      <c r="F85" s="1"/>
      <c r="G85" s="1"/>
      <c r="H85" s="53"/>
      <c r="I85" s="53"/>
      <c r="J85" s="53"/>
    </row>
    <row r="86" spans="1:10" ht="18.75">
      <c r="A86" s="1" t="s">
        <v>51</v>
      </c>
      <c r="B86" s="1"/>
      <c r="C86" s="1"/>
      <c r="D86" s="1"/>
      <c r="E86" s="1"/>
      <c r="F86" s="1"/>
      <c r="G86" s="1"/>
      <c r="H86" s="53"/>
      <c r="I86" s="53"/>
      <c r="J86" s="53"/>
    </row>
    <row r="87" spans="1:10" ht="18.75">
      <c r="A87" s="1" t="s">
        <v>103</v>
      </c>
      <c r="B87" s="1"/>
      <c r="C87" s="1"/>
      <c r="D87" s="1"/>
      <c r="E87" s="1"/>
      <c r="F87" s="1"/>
      <c r="G87" s="1"/>
      <c r="H87" s="53"/>
      <c r="I87" s="53"/>
      <c r="J87" s="53"/>
    </row>
    <row r="88" spans="1:10" ht="18.75">
      <c r="A88" s="1" t="s">
        <v>104</v>
      </c>
      <c r="B88" s="1"/>
      <c r="C88" s="1"/>
      <c r="D88" s="1"/>
      <c r="E88" s="1"/>
      <c r="F88" s="1"/>
      <c r="G88" s="1"/>
      <c r="H88" s="53"/>
      <c r="I88" s="53"/>
      <c r="J88" s="53"/>
    </row>
    <row r="89" spans="1:10" ht="18.75">
      <c r="A89" s="1" t="s">
        <v>52</v>
      </c>
      <c r="B89" s="1"/>
      <c r="C89" s="1"/>
      <c r="D89" s="1"/>
      <c r="E89" s="1"/>
      <c r="F89" s="1"/>
      <c r="G89" s="1"/>
      <c r="H89" s="53"/>
      <c r="I89" s="53"/>
      <c r="J89" s="53"/>
    </row>
    <row r="90" spans="1:10" ht="18.75">
      <c r="A90" s="1" t="s">
        <v>47</v>
      </c>
      <c r="B90" s="1"/>
      <c r="C90" s="1"/>
      <c r="D90" s="1"/>
      <c r="E90" s="1"/>
      <c r="F90" s="1"/>
      <c r="G90" s="1"/>
      <c r="H90" s="53"/>
      <c r="I90" s="53"/>
      <c r="J90" s="53"/>
    </row>
    <row r="91" spans="1:10" ht="18.75">
      <c r="A91" s="1" t="s">
        <v>29</v>
      </c>
      <c r="B91" s="1"/>
      <c r="C91" s="1"/>
      <c r="D91" s="1"/>
      <c r="E91" s="1"/>
      <c r="F91" s="1"/>
      <c r="G91" s="1"/>
      <c r="H91" s="53"/>
      <c r="I91" s="53"/>
      <c r="J91" s="53"/>
    </row>
    <row r="92" spans="1:10" ht="18.75">
      <c r="A92" s="1" t="s">
        <v>28</v>
      </c>
      <c r="B92" s="1"/>
      <c r="C92" s="1"/>
      <c r="D92" s="1"/>
      <c r="E92" s="1"/>
      <c r="F92" s="1"/>
      <c r="G92" s="1"/>
      <c r="H92" s="53"/>
      <c r="I92" s="53"/>
      <c r="J92" s="53"/>
    </row>
    <row r="93" spans="1:10" ht="18.75">
      <c r="A93" s="1" t="s">
        <v>53</v>
      </c>
      <c r="B93" s="1"/>
      <c r="C93" s="1"/>
      <c r="D93" s="1"/>
      <c r="E93" s="1"/>
      <c r="F93" s="1"/>
      <c r="G93" s="1"/>
      <c r="H93" s="53"/>
      <c r="I93" s="53"/>
      <c r="J93" s="53"/>
    </row>
    <row r="94" spans="1:10" ht="18.75">
      <c r="A94" s="1" t="s">
        <v>77</v>
      </c>
      <c r="B94" s="1"/>
      <c r="C94" s="1"/>
      <c r="D94" s="1"/>
      <c r="E94" s="1"/>
      <c r="F94" s="1"/>
      <c r="G94" s="1"/>
      <c r="H94" s="53"/>
      <c r="I94" s="53"/>
      <c r="J94" s="53"/>
    </row>
    <row r="95" spans="1:10" ht="18.75">
      <c r="A95" s="1" t="s">
        <v>78</v>
      </c>
      <c r="B95" s="1"/>
      <c r="C95" s="1"/>
      <c r="D95" s="1"/>
      <c r="E95" s="1"/>
      <c r="F95" s="1"/>
      <c r="G95" s="1"/>
      <c r="H95" s="53"/>
      <c r="I95" s="53"/>
      <c r="J95" s="53"/>
    </row>
    <row r="96" spans="1:10" ht="18.75">
      <c r="A96" s="1" t="s">
        <v>79</v>
      </c>
      <c r="B96" s="1"/>
      <c r="C96" s="1"/>
      <c r="D96" s="1"/>
      <c r="E96" s="1"/>
      <c r="F96" s="1"/>
      <c r="G96" s="1"/>
      <c r="H96" s="53"/>
      <c r="I96" s="53"/>
      <c r="J96" s="53"/>
    </row>
    <row r="97" spans="1:10" ht="18.75">
      <c r="A97" s="1" t="s">
        <v>80</v>
      </c>
      <c r="B97" s="1"/>
      <c r="C97" s="1"/>
      <c r="D97" s="1"/>
      <c r="E97" s="1"/>
      <c r="F97" s="1"/>
      <c r="G97" s="1"/>
      <c r="H97" s="53"/>
      <c r="I97" s="53"/>
      <c r="J97" s="53"/>
    </row>
    <row r="98" spans="1:10" ht="18.75">
      <c r="A98" s="1" t="s">
        <v>81</v>
      </c>
      <c r="B98" s="1"/>
      <c r="C98" s="1"/>
      <c r="D98" s="1"/>
      <c r="E98" s="1"/>
      <c r="F98" s="1"/>
      <c r="G98" s="1"/>
      <c r="H98" s="53"/>
      <c r="I98" s="53"/>
      <c r="J98" s="53"/>
    </row>
    <row r="99" spans="1:10" ht="18.75">
      <c r="A99" s="1" t="s">
        <v>82</v>
      </c>
      <c r="B99" s="1"/>
      <c r="C99" s="1"/>
      <c r="D99" s="1"/>
      <c r="E99" s="1"/>
      <c r="F99" s="1"/>
      <c r="G99" s="1"/>
      <c r="H99" s="53"/>
      <c r="I99" s="53"/>
      <c r="J99" s="53"/>
    </row>
    <row r="100" spans="1:10" ht="18.75">
      <c r="A100" s="1" t="s">
        <v>83</v>
      </c>
      <c r="B100" s="1"/>
      <c r="C100" s="1"/>
      <c r="D100" s="1"/>
      <c r="E100" s="1"/>
      <c r="F100" s="1"/>
      <c r="G100" s="1"/>
      <c r="H100" s="53"/>
      <c r="I100" s="53"/>
      <c r="J100" s="53"/>
    </row>
    <row r="101" spans="1:10" ht="18.75">
      <c r="A101" s="1" t="s">
        <v>54</v>
      </c>
      <c r="B101" s="1"/>
      <c r="C101" s="1"/>
      <c r="D101" s="1"/>
      <c r="E101" s="1"/>
      <c r="F101" s="1"/>
      <c r="G101" s="1"/>
      <c r="H101" s="53"/>
      <c r="I101" s="53"/>
      <c r="J101" s="53"/>
    </row>
    <row r="102" spans="1:10" ht="18.75">
      <c r="A102" s="1" t="s">
        <v>48</v>
      </c>
      <c r="B102" s="1"/>
      <c r="C102" s="1"/>
      <c r="D102" s="1"/>
      <c r="E102" s="1"/>
      <c r="F102" s="1"/>
      <c r="G102" s="1"/>
      <c r="H102" s="53"/>
      <c r="I102" s="53"/>
      <c r="J102" s="53"/>
    </row>
    <row r="103" spans="1:10" ht="18.75">
      <c r="A103" s="1" t="s">
        <v>84</v>
      </c>
      <c r="B103" s="1"/>
      <c r="C103" s="1"/>
      <c r="D103" s="1"/>
      <c r="E103" s="1"/>
      <c r="F103" s="1"/>
      <c r="G103" s="1"/>
      <c r="H103" s="53"/>
      <c r="I103" s="53"/>
      <c r="J103" s="53"/>
    </row>
    <row r="104" spans="1:10" ht="18.75">
      <c r="A104" s="1" t="s">
        <v>85</v>
      </c>
      <c r="B104" s="1"/>
      <c r="C104" s="1"/>
      <c r="D104" s="1"/>
      <c r="E104" s="1"/>
      <c r="F104" s="1"/>
      <c r="G104" s="1"/>
      <c r="H104" s="53"/>
      <c r="I104" s="53"/>
      <c r="J104" s="53"/>
    </row>
    <row r="105" spans="1:10" ht="18.75">
      <c r="A105" s="1" t="s">
        <v>86</v>
      </c>
      <c r="B105" s="1"/>
      <c r="C105" s="1"/>
      <c r="D105" s="1"/>
      <c r="E105" s="1"/>
      <c r="F105" s="1"/>
      <c r="G105" s="1"/>
      <c r="H105" s="53"/>
      <c r="I105" s="53"/>
      <c r="J105" s="53"/>
    </row>
    <row r="106" spans="1:10" ht="18.75">
      <c r="A106" s="1" t="s">
        <v>87</v>
      </c>
      <c r="B106" s="1"/>
      <c r="C106" s="1"/>
      <c r="D106" s="1"/>
      <c r="E106" s="1"/>
      <c r="F106" s="1"/>
      <c r="G106" s="1"/>
      <c r="H106" s="53"/>
      <c r="I106" s="53"/>
      <c r="J106" s="53"/>
    </row>
    <row r="107" spans="1:10" ht="18.75">
      <c r="A107" s="1" t="s">
        <v>55</v>
      </c>
      <c r="B107" s="1"/>
      <c r="C107" s="1"/>
      <c r="D107" s="1"/>
      <c r="E107" s="1"/>
      <c r="F107" s="1"/>
      <c r="G107" s="1"/>
      <c r="H107" s="53"/>
      <c r="I107" s="53"/>
      <c r="J107" s="53"/>
    </row>
    <row r="108" spans="1:10" ht="18.75">
      <c r="A108" s="1"/>
      <c r="B108" s="1"/>
      <c r="C108" s="1"/>
      <c r="D108" s="1"/>
      <c r="E108" s="1"/>
      <c r="F108" s="1"/>
      <c r="G108" s="1"/>
      <c r="H108" s="53"/>
      <c r="I108" s="53"/>
      <c r="J108" s="53"/>
    </row>
    <row r="109" spans="1:10" ht="18.75">
      <c r="A109" s="53"/>
      <c r="B109" s="53"/>
      <c r="C109" s="53"/>
      <c r="D109" s="53"/>
      <c r="E109" s="53"/>
      <c r="F109" s="53"/>
      <c r="G109" s="53"/>
      <c r="H109" s="53"/>
      <c r="I109" s="53"/>
      <c r="J109" s="53"/>
    </row>
    <row r="110" spans="1:10" ht="18.75">
      <c r="A110" s="53"/>
      <c r="B110" s="53"/>
      <c r="C110" s="53"/>
      <c r="D110" s="53"/>
      <c r="E110" s="53"/>
      <c r="F110" s="53"/>
      <c r="G110" s="53"/>
      <c r="H110" s="53"/>
      <c r="I110" s="53"/>
      <c r="J110" s="53"/>
    </row>
    <row r="111" spans="1:10" ht="18.75">
      <c r="A111" s="53"/>
      <c r="B111" s="53"/>
      <c r="C111" s="53"/>
      <c r="D111" s="53"/>
      <c r="E111" s="53"/>
      <c r="F111" s="53"/>
      <c r="G111" s="53"/>
      <c r="H111" s="53"/>
      <c r="I111" s="53"/>
      <c r="J111" s="53"/>
    </row>
    <row r="112" spans="1:10" ht="18.75">
      <c r="A112" s="53"/>
      <c r="B112" s="53"/>
      <c r="C112" s="53"/>
      <c r="D112" s="53"/>
      <c r="E112" s="53"/>
      <c r="F112" s="53"/>
      <c r="G112" s="53"/>
      <c r="H112" s="53"/>
      <c r="I112" s="53"/>
      <c r="J112" s="53"/>
    </row>
  </sheetData>
  <sheetProtection/>
  <printOptions/>
  <pageMargins left="1.1811023622047245" right="0.5905511811023623" top="0.7480314960629921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K34" sqref="K34"/>
    </sheetView>
  </sheetViews>
  <sheetFormatPr defaultColWidth="9.140625" defaultRowHeight="15"/>
  <cols>
    <col min="1" max="1" width="36.8515625" style="0" customWidth="1"/>
    <col min="3" max="3" width="8.57421875" style="0" customWidth="1"/>
    <col min="4" max="4" width="11.8515625" style="0" customWidth="1"/>
    <col min="5" max="5" width="13.8515625" style="0" customWidth="1"/>
    <col min="6" max="6" width="15.421875" style="0" customWidth="1"/>
  </cols>
  <sheetData>
    <row r="1" spans="1:6" ht="15.75">
      <c r="A1" s="23"/>
      <c r="B1" s="24"/>
      <c r="C1" s="24"/>
      <c r="D1" s="25" t="s">
        <v>31</v>
      </c>
      <c r="E1" s="26" t="s">
        <v>31</v>
      </c>
      <c r="F1" s="27" t="s">
        <v>32</v>
      </c>
    </row>
    <row r="2" spans="1:6" ht="15">
      <c r="A2" s="28"/>
      <c r="B2" s="29"/>
      <c r="C2" s="29"/>
      <c r="D2" s="30" t="s">
        <v>33</v>
      </c>
      <c r="E2" s="31" t="s">
        <v>34</v>
      </c>
      <c r="F2" s="30" t="s">
        <v>35</v>
      </c>
    </row>
    <row r="3" spans="1:6" ht="15.75" thickBot="1">
      <c r="A3" s="32"/>
      <c r="B3" s="33"/>
      <c r="C3" s="33"/>
      <c r="D3" s="34"/>
      <c r="E3" s="33"/>
      <c r="F3" s="35"/>
    </row>
    <row r="4" spans="1:6" ht="15">
      <c r="A4" s="3" t="s">
        <v>36</v>
      </c>
      <c r="B4" s="4"/>
      <c r="C4" s="4"/>
      <c r="D4" s="17">
        <v>33.81</v>
      </c>
      <c r="E4" s="36">
        <v>35.41</v>
      </c>
      <c r="F4" s="37">
        <f>E4/D4*100</f>
        <v>104.73232771369416</v>
      </c>
    </row>
    <row r="5" spans="1:6" ht="15">
      <c r="A5" s="7" t="s">
        <v>12</v>
      </c>
      <c r="B5" s="8"/>
      <c r="C5" s="8"/>
      <c r="D5" s="18"/>
      <c r="E5" s="38"/>
      <c r="F5" s="39"/>
    </row>
    <row r="6" spans="1:6" ht="15">
      <c r="A6" s="7" t="s">
        <v>11</v>
      </c>
      <c r="B6" s="8"/>
      <c r="C6" s="8"/>
      <c r="D6" s="19">
        <v>8.55</v>
      </c>
      <c r="E6" s="38">
        <v>8.96</v>
      </c>
      <c r="F6" s="39">
        <f>E6/D6*100</f>
        <v>104.79532163742691</v>
      </c>
    </row>
    <row r="7" spans="1:6" ht="15.75" thickBot="1">
      <c r="A7" s="12" t="s">
        <v>14</v>
      </c>
      <c r="B7" s="10"/>
      <c r="C7" s="10"/>
      <c r="D7" s="20">
        <v>3.65</v>
      </c>
      <c r="E7" s="40">
        <v>4.08</v>
      </c>
      <c r="F7" s="39">
        <f>E7/D7*100</f>
        <v>111.78082191780823</v>
      </c>
    </row>
    <row r="8" spans="1:6" ht="15">
      <c r="A8" s="3" t="s">
        <v>37</v>
      </c>
      <c r="B8" s="4"/>
      <c r="C8" s="4"/>
      <c r="D8" s="17">
        <v>34.92</v>
      </c>
      <c r="E8" s="36">
        <v>36.59</v>
      </c>
      <c r="F8" s="37">
        <f>E8/D8*100</f>
        <v>104.7823596792669</v>
      </c>
    </row>
    <row r="9" spans="1:6" ht="15">
      <c r="A9" s="7" t="s">
        <v>12</v>
      </c>
      <c r="B9" s="8"/>
      <c r="C9" s="8"/>
      <c r="D9" s="18"/>
      <c r="E9" s="38"/>
      <c r="F9" s="39"/>
    </row>
    <row r="10" spans="1:6" ht="15">
      <c r="A10" s="7" t="s">
        <v>11</v>
      </c>
      <c r="B10" s="8"/>
      <c r="C10" s="8"/>
      <c r="D10" s="19">
        <v>9.66</v>
      </c>
      <c r="E10" s="38">
        <v>10.14</v>
      </c>
      <c r="F10" s="39">
        <f>E10/D10*100</f>
        <v>104.96894409937889</v>
      </c>
    </row>
    <row r="11" spans="1:6" ht="15.75" thickBot="1">
      <c r="A11" s="12" t="s">
        <v>14</v>
      </c>
      <c r="B11" s="10"/>
      <c r="C11" s="10"/>
      <c r="D11" s="20">
        <v>3.65</v>
      </c>
      <c r="E11" s="40">
        <v>4.08</v>
      </c>
      <c r="F11" s="41">
        <f>E11/D11*100</f>
        <v>111.78082191780823</v>
      </c>
    </row>
    <row r="12" spans="1:6" ht="15">
      <c r="A12" s="3" t="s">
        <v>38</v>
      </c>
      <c r="B12" s="4"/>
      <c r="C12" s="4"/>
      <c r="D12" s="42"/>
      <c r="E12" s="36">
        <v>39.35</v>
      </c>
      <c r="F12" s="39"/>
    </row>
    <row r="13" spans="1:6" ht="15">
      <c r="A13" s="7" t="s">
        <v>12</v>
      </c>
      <c r="B13" s="8"/>
      <c r="C13" s="8"/>
      <c r="D13" s="19"/>
      <c r="E13" s="38"/>
      <c r="F13" s="39"/>
    </row>
    <row r="14" spans="1:6" ht="15">
      <c r="A14" s="7" t="s">
        <v>11</v>
      </c>
      <c r="B14" s="8"/>
      <c r="C14" s="8"/>
      <c r="D14" s="19"/>
      <c r="E14" s="43">
        <v>12.9</v>
      </c>
      <c r="F14" s="39"/>
    </row>
    <row r="15" spans="1:6" ht="15.75" thickBot="1">
      <c r="A15" s="12" t="s">
        <v>14</v>
      </c>
      <c r="B15" s="10"/>
      <c r="C15" s="10"/>
      <c r="D15" s="20"/>
      <c r="E15" s="44">
        <v>4.08</v>
      </c>
      <c r="F15" s="39"/>
    </row>
    <row r="16" spans="1:6" ht="15">
      <c r="A16" s="3" t="s">
        <v>39</v>
      </c>
      <c r="B16" s="4"/>
      <c r="C16" s="4"/>
      <c r="D16" s="19"/>
      <c r="E16" s="45">
        <v>41.45</v>
      </c>
      <c r="F16" s="37"/>
    </row>
    <row r="17" spans="1:6" ht="15">
      <c r="A17" s="7" t="s">
        <v>12</v>
      </c>
      <c r="B17" s="8"/>
      <c r="C17" s="8"/>
      <c r="D17" s="19"/>
      <c r="E17" s="43"/>
      <c r="F17" s="39"/>
    </row>
    <row r="18" spans="1:6" ht="15">
      <c r="A18" s="7" t="s">
        <v>11</v>
      </c>
      <c r="B18" s="8"/>
      <c r="C18" s="8"/>
      <c r="D18" s="19"/>
      <c r="E18" s="43">
        <v>15</v>
      </c>
      <c r="F18" s="39"/>
    </row>
    <row r="19" spans="1:6" ht="15.75" thickBot="1">
      <c r="A19" s="12" t="s">
        <v>14</v>
      </c>
      <c r="B19" s="10"/>
      <c r="C19" s="10"/>
      <c r="D19" s="20"/>
      <c r="E19" s="44">
        <v>4.08</v>
      </c>
      <c r="F19" s="41"/>
    </row>
    <row r="20" spans="1:6" ht="15">
      <c r="A20" s="7" t="s">
        <v>40</v>
      </c>
      <c r="B20" s="8"/>
      <c r="C20" s="9"/>
      <c r="D20" s="18">
        <v>26.42</v>
      </c>
      <c r="E20" s="36">
        <v>27.67</v>
      </c>
      <c r="F20" s="39">
        <f>E20/D20*100</f>
        <v>104.73126419379257</v>
      </c>
    </row>
    <row r="21" spans="1:6" ht="15">
      <c r="A21" s="7" t="s">
        <v>12</v>
      </c>
      <c r="B21" s="8"/>
      <c r="C21" s="9"/>
      <c r="D21" s="19"/>
      <c r="E21" s="38"/>
      <c r="F21" s="39"/>
    </row>
    <row r="22" spans="1:6" ht="15.75" thickBot="1">
      <c r="A22" s="12" t="s">
        <v>14</v>
      </c>
      <c r="B22" s="10"/>
      <c r="C22" s="11"/>
      <c r="D22" s="19">
        <v>3.65</v>
      </c>
      <c r="E22" s="38">
        <v>4.08</v>
      </c>
      <c r="F22" s="39">
        <f>E22/D22*100</f>
        <v>111.78082191780823</v>
      </c>
    </row>
    <row r="23" spans="1:6" ht="15">
      <c r="A23" s="3" t="s">
        <v>41</v>
      </c>
      <c r="B23" s="4"/>
      <c r="C23" s="4"/>
      <c r="D23" s="17">
        <v>32.63</v>
      </c>
      <c r="E23" s="36">
        <v>34.18</v>
      </c>
      <c r="F23" s="37">
        <f>E23/D23*100</f>
        <v>104.75022984983144</v>
      </c>
    </row>
    <row r="24" spans="1:6" ht="15">
      <c r="A24" s="7" t="s">
        <v>12</v>
      </c>
      <c r="B24" s="8"/>
      <c r="C24" s="8"/>
      <c r="D24" s="19">
        <v>8.55</v>
      </c>
      <c r="E24" s="38">
        <v>8.96</v>
      </c>
      <c r="F24" s="39">
        <f>E24/D24*100</f>
        <v>104.79532163742691</v>
      </c>
    </row>
    <row r="25" spans="1:6" ht="15">
      <c r="A25" s="7" t="s">
        <v>11</v>
      </c>
      <c r="B25" s="8"/>
      <c r="C25" s="8"/>
      <c r="D25" s="19">
        <v>3.65</v>
      </c>
      <c r="E25" s="38">
        <v>4.08</v>
      </c>
      <c r="F25" s="39">
        <f>E25/D25*100</f>
        <v>111.78082191780823</v>
      </c>
    </row>
    <row r="26" spans="1:6" ht="15.75" thickBot="1">
      <c r="A26" s="12" t="s">
        <v>14</v>
      </c>
      <c r="B26" s="10"/>
      <c r="C26" s="10"/>
      <c r="D26" s="20"/>
      <c r="E26" s="40"/>
      <c r="F26" s="41"/>
    </row>
    <row r="27" spans="1:6" ht="15">
      <c r="A27" s="3" t="s">
        <v>42</v>
      </c>
      <c r="B27" s="4"/>
      <c r="C27" s="4"/>
      <c r="D27" s="18">
        <v>33.74</v>
      </c>
      <c r="E27" s="46">
        <v>35.36</v>
      </c>
      <c r="F27" s="39">
        <f>E27/D27*100</f>
        <v>104.80142264374628</v>
      </c>
    </row>
    <row r="28" spans="1:6" ht="15">
      <c r="A28" s="7" t="s">
        <v>12</v>
      </c>
      <c r="B28" s="8"/>
      <c r="C28" s="8"/>
      <c r="D28" s="19"/>
      <c r="E28" s="46"/>
      <c r="F28" s="39"/>
    </row>
    <row r="29" spans="1:6" ht="15">
      <c r="A29" s="7" t="s">
        <v>11</v>
      </c>
      <c r="B29" s="8"/>
      <c r="C29" s="8"/>
      <c r="D29" s="19">
        <v>9.66</v>
      </c>
      <c r="E29" s="38">
        <v>10.14</v>
      </c>
      <c r="F29" s="39">
        <f>E29/D29*100</f>
        <v>104.96894409937889</v>
      </c>
    </row>
    <row r="30" spans="1:6" ht="15.75" thickBot="1">
      <c r="A30" s="12" t="s">
        <v>14</v>
      </c>
      <c r="B30" s="10"/>
      <c r="C30" s="10"/>
      <c r="D30" s="19">
        <v>3.65</v>
      </c>
      <c r="E30" s="38">
        <v>4.08</v>
      </c>
      <c r="F30" s="39">
        <f>E30/D30*100</f>
        <v>111.78082191780823</v>
      </c>
    </row>
    <row r="31" spans="1:6" ht="15">
      <c r="A31" s="3" t="s">
        <v>43</v>
      </c>
      <c r="B31" s="4"/>
      <c r="C31" s="4"/>
      <c r="D31" s="2"/>
      <c r="E31" s="47">
        <v>38.12</v>
      </c>
      <c r="F31" s="37"/>
    </row>
    <row r="32" spans="1:6" ht="15">
      <c r="A32" s="7" t="s">
        <v>12</v>
      </c>
      <c r="B32" s="8"/>
      <c r="C32" s="8"/>
      <c r="D32" s="6"/>
      <c r="E32" s="6"/>
      <c r="F32" s="39"/>
    </row>
    <row r="33" spans="1:6" ht="15">
      <c r="A33" s="7" t="s">
        <v>11</v>
      </c>
      <c r="B33" s="8"/>
      <c r="C33" s="8"/>
      <c r="D33" s="6"/>
      <c r="E33" s="48">
        <v>12.9</v>
      </c>
      <c r="F33" s="39"/>
    </row>
    <row r="34" spans="1:6" ht="15.75" thickBot="1">
      <c r="A34" s="12" t="s">
        <v>14</v>
      </c>
      <c r="B34" s="10"/>
      <c r="C34" s="10"/>
      <c r="D34" s="49"/>
      <c r="E34" s="49">
        <v>4.08</v>
      </c>
      <c r="F34" s="41"/>
    </row>
    <row r="35" spans="1:6" ht="15">
      <c r="A35" s="3" t="s">
        <v>44</v>
      </c>
      <c r="B35" s="4"/>
      <c r="C35" s="4"/>
      <c r="D35" s="19"/>
      <c r="E35" s="46">
        <v>40.22</v>
      </c>
      <c r="F35" s="39"/>
    </row>
    <row r="36" spans="1:6" ht="15">
      <c r="A36" s="7" t="s">
        <v>12</v>
      </c>
      <c r="B36" s="8"/>
      <c r="C36" s="8"/>
      <c r="D36" s="19"/>
      <c r="E36" s="38"/>
      <c r="F36" s="39"/>
    </row>
    <row r="37" spans="1:6" ht="15">
      <c r="A37" s="7" t="s">
        <v>11</v>
      </c>
      <c r="B37" s="8"/>
      <c r="C37" s="8"/>
      <c r="D37" s="19"/>
      <c r="E37" s="43">
        <v>15</v>
      </c>
      <c r="F37" s="39"/>
    </row>
    <row r="38" spans="1:6" ht="15.75" thickBot="1">
      <c r="A38" s="12" t="s">
        <v>14</v>
      </c>
      <c r="B38" s="10"/>
      <c r="C38" s="10"/>
      <c r="D38" s="19"/>
      <c r="E38" s="38">
        <v>4.08</v>
      </c>
      <c r="F38" s="39"/>
    </row>
    <row r="39" spans="1:6" ht="15">
      <c r="A39" s="3" t="s">
        <v>45</v>
      </c>
      <c r="B39" s="4"/>
      <c r="C39" s="4"/>
      <c r="D39" s="17">
        <v>24.63</v>
      </c>
      <c r="E39" s="36">
        <v>25.78</v>
      </c>
      <c r="F39" s="37">
        <f>E39/D39*100</f>
        <v>104.66910272025987</v>
      </c>
    </row>
    <row r="40" spans="1:6" ht="15">
      <c r="A40" s="7" t="s">
        <v>12</v>
      </c>
      <c r="B40" s="8"/>
      <c r="C40" s="8"/>
      <c r="D40" s="19"/>
      <c r="E40" s="38"/>
      <c r="F40" s="39"/>
    </row>
    <row r="41" spans="1:6" ht="15.75" thickBot="1">
      <c r="A41" s="12" t="s">
        <v>17</v>
      </c>
      <c r="B41" s="10"/>
      <c r="C41" s="10"/>
      <c r="D41" s="20">
        <v>3.65</v>
      </c>
      <c r="E41" s="40">
        <v>4.08</v>
      </c>
      <c r="F41" s="41">
        <f>E41/D41*100</f>
        <v>111.78082191780823</v>
      </c>
    </row>
    <row r="42" spans="1:6" ht="15">
      <c r="A42" s="3" t="s">
        <v>21</v>
      </c>
      <c r="B42" s="4"/>
      <c r="C42" s="5"/>
      <c r="D42" s="15"/>
      <c r="E42" s="50"/>
      <c r="F42" s="39"/>
    </row>
    <row r="43" spans="1:6" ht="15">
      <c r="A43" s="7" t="s">
        <v>22</v>
      </c>
      <c r="B43" s="8"/>
      <c r="C43" s="9"/>
      <c r="D43" s="16">
        <v>17.17</v>
      </c>
      <c r="E43" s="46">
        <v>17.99</v>
      </c>
      <c r="F43" s="39">
        <f>E43/D43*100</f>
        <v>104.77577169481651</v>
      </c>
    </row>
    <row r="44" spans="1:6" ht="15">
      <c r="A44" s="7" t="s">
        <v>23</v>
      </c>
      <c r="B44" s="8"/>
      <c r="C44" s="9"/>
      <c r="D44" s="13"/>
      <c r="E44" s="38"/>
      <c r="F44" s="39"/>
    </row>
    <row r="45" spans="1:6" ht="15.75" thickBot="1">
      <c r="A45" s="12" t="s">
        <v>17</v>
      </c>
      <c r="B45" s="10"/>
      <c r="C45" s="11"/>
      <c r="D45" s="14">
        <v>3.65</v>
      </c>
      <c r="E45" s="40">
        <v>4.08</v>
      </c>
      <c r="F45" s="41">
        <f>E45/D45*100</f>
        <v>111.78082191780823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nnm</cp:lastModifiedBy>
  <cp:lastPrinted>2014-05-21T12:33:05Z</cp:lastPrinted>
  <dcterms:created xsi:type="dcterms:W3CDTF">2011-12-23T08:21:28Z</dcterms:created>
  <dcterms:modified xsi:type="dcterms:W3CDTF">2014-05-30T11:32:10Z</dcterms:modified>
  <cp:category/>
  <cp:version/>
  <cp:contentType/>
  <cp:contentStatus/>
</cp:coreProperties>
</file>